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onnections.xml" ContentType="application/vnd.openxmlformats-officedocument.spreadsheetml.connection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11460" tabRatio="608" firstSheet="2" activeTab="2"/>
  </bookViews>
  <sheets>
    <sheet name="Chart1" sheetId="12145" state="hidden" r:id="rId1"/>
    <sheet name="Chart2" sheetId="12157" r:id="rId2"/>
    <sheet name="Sheet1" sheetId="1" r:id="rId3"/>
    <sheet name="Sheet2" sheetId="12158" r:id="rId4"/>
    <sheet name="Sheet4" sheetId="12146" state="hidden" r:id="rId5"/>
    <sheet name="Sheet5" sheetId="12147" state="hidden" r:id="rId6"/>
    <sheet name="Sheet6" sheetId="12148" state="hidden" r:id="rId7"/>
    <sheet name="Sheet7" sheetId="12149" state="hidden" r:id="rId8"/>
    <sheet name="Sheet12" sheetId="12154" state="hidden" r:id="rId9"/>
    <sheet name="Sheet13" sheetId="12155" state="hidden" r:id="rId10"/>
  </sheets>
  <definedNames>
    <definedName name="_xlnm._FilterDatabase" localSheetId="2" hidden="1">Sheet1!$A$5:$N$109</definedName>
    <definedName name="cold">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connection id="1" name="Query - Document" description="Connection to the 'Document' query in the workbook." type="5" background="1" refreshedVersion="2" saveData="1">
    <dbPr connection="Provider=Microsoft.Mashup.OleDb.1;Data Source=$Workbook$;Location=Document;Extended Properties=&quot;&quot;" command="SELECT * FROM [Document]" commandType="2"/>
  </connection>
</connections>
</file>

<file path=xl/sharedStrings.xml><?xml version="1.0" encoding="utf-8"?>
<sst xmlns="http://schemas.openxmlformats.org/spreadsheetml/2006/main" count="503" uniqueCount="402">
  <si>
    <t xml:space="preserve">                                                                                                                                 KENYA PORTS AUTHORITY</t>
  </si>
  <si>
    <t xml:space="preserve">                                                                                                                                  PORT OF MOMBASA</t>
  </si>
  <si>
    <t xml:space="preserve">                                                                                             SHIPS EXPECTED IN THE NEXT 14 DAYS FROM 30TH  APRIL-2026      </t>
  </si>
  <si>
    <t>CONTAINER VESSELS</t>
  </si>
  <si>
    <t xml:space="preserve"> </t>
  </si>
  <si>
    <t>NO.</t>
  </si>
  <si>
    <t xml:space="preserve">VESSEL NAME </t>
  </si>
  <si>
    <t>VES.SCHEDULE</t>
  </si>
  <si>
    <t xml:space="preserve">CALL SIGN </t>
  </si>
  <si>
    <t xml:space="preserve">VOYAGE IN/OUT </t>
  </si>
  <si>
    <t xml:space="preserve">ETA </t>
  </si>
  <si>
    <t>LOA</t>
  </si>
  <si>
    <t>DRAFT</t>
  </si>
  <si>
    <t xml:space="preserve">AGENT </t>
  </si>
  <si>
    <t>DISCH</t>
  </si>
  <si>
    <t>LOAD</t>
  </si>
  <si>
    <t xml:space="preserve">BOOKED </t>
  </si>
  <si>
    <t xml:space="preserve">REMARKS </t>
  </si>
  <si>
    <t>MSC ADITI</t>
  </si>
  <si>
    <t>MAIT-2026-0565</t>
  </si>
  <si>
    <t>D5QA6</t>
  </si>
  <si>
    <t>JO611A-JO611R</t>
  </si>
  <si>
    <t>30/04/2026  1800</t>
  </si>
  <si>
    <t>MSC</t>
  </si>
  <si>
    <t>L 80F/50MTS</t>
  </si>
  <si>
    <t>HOLSATIA</t>
  </si>
  <si>
    <t>33Y-2026-0538</t>
  </si>
  <si>
    <t>5LBE8</t>
  </si>
  <si>
    <t>615W/619E</t>
  </si>
  <si>
    <t>MAE</t>
  </si>
  <si>
    <t>L 400F/1700MTS</t>
  </si>
  <si>
    <t>X-PRESS KAILASH</t>
  </si>
  <si>
    <t>XLHT-2026-0601</t>
  </si>
  <si>
    <t>9V2443</t>
  </si>
  <si>
    <t>046W</t>
  </si>
  <si>
    <t>30/04/2026  1900</t>
  </si>
  <si>
    <t>ONE</t>
  </si>
  <si>
    <t>L 480MTS</t>
  </si>
  <si>
    <t>WADI DUKA</t>
  </si>
  <si>
    <t>WADI-2026-0584</t>
  </si>
  <si>
    <t>V7A7412</t>
  </si>
  <si>
    <t>2616S/2616N</t>
  </si>
  <si>
    <t>30/04/2026  2000</t>
  </si>
  <si>
    <t>HLC</t>
  </si>
  <si>
    <t>L 210F/950MTS</t>
  </si>
  <si>
    <t>CAPE FLORES</t>
  </si>
  <si>
    <t>CPFR-2026-0597</t>
  </si>
  <si>
    <t>V7JA9</t>
  </si>
  <si>
    <t>129E</t>
  </si>
  <si>
    <t>02/05/2026  2300</t>
  </si>
  <si>
    <t>COS</t>
  </si>
  <si>
    <t>L 419F/250MTS</t>
  </si>
  <si>
    <t>MSC MAGNITUDE VII</t>
  </si>
  <si>
    <t>MMMV-2026</t>
  </si>
  <si>
    <t>5LNQ4</t>
  </si>
  <si>
    <t>OM615A-OM619R</t>
  </si>
  <si>
    <t>03/05/2026  0600</t>
  </si>
  <si>
    <t>L 80F/1400MTS</t>
  </si>
  <si>
    <t>KOTA SAHABAT</t>
  </si>
  <si>
    <t>KSAH-2026-0585</t>
  </si>
  <si>
    <t>9V2122</t>
  </si>
  <si>
    <t>KSAH0614W/KSAH0614E</t>
  </si>
  <si>
    <t>03/05/2026  0700</t>
  </si>
  <si>
    <t>PIL</t>
  </si>
  <si>
    <t>L 755F/1250MTS</t>
  </si>
  <si>
    <t>REN JIAN 26</t>
  </si>
  <si>
    <t>W31-2026-0586</t>
  </si>
  <si>
    <t>9HA3404</t>
  </si>
  <si>
    <t>617S/619N</t>
  </si>
  <si>
    <t>04/05/2026  0100</t>
  </si>
  <si>
    <t>L 1735F/1000MTS</t>
  </si>
  <si>
    <t>SALERNO EXPRESS</t>
  </si>
  <si>
    <t>SALO-2026-0583</t>
  </si>
  <si>
    <t>VRSO3</t>
  </si>
  <si>
    <t>613W/613E</t>
  </si>
  <si>
    <t>04/05/2026  1500</t>
  </si>
  <si>
    <t>L 320F/1150MTS</t>
  </si>
  <si>
    <t>GFS PEARL</t>
  </si>
  <si>
    <t>GFSP-2026-0632</t>
  </si>
  <si>
    <t>5BRP5</t>
  </si>
  <si>
    <t>2612W/2612E</t>
  </si>
  <si>
    <t>05/05/2026  0600</t>
  </si>
  <si>
    <t>SMK</t>
  </si>
  <si>
    <t>L 400MTS</t>
  </si>
  <si>
    <t>SOL INTEGRITY</t>
  </si>
  <si>
    <t>SOLN-2026-0607</t>
  </si>
  <si>
    <t>3E8909</t>
  </si>
  <si>
    <t>008S/008N</t>
  </si>
  <si>
    <t>05/05/2026  0800</t>
  </si>
  <si>
    <t>ISS</t>
  </si>
  <si>
    <t>L 300F</t>
  </si>
  <si>
    <t>MYNY</t>
  </si>
  <si>
    <t>MYNY-2026-0595</t>
  </si>
  <si>
    <t>D5WA4</t>
  </si>
  <si>
    <t>0K12OE1MA</t>
  </si>
  <si>
    <t>05/05/2026  2000</t>
  </si>
  <si>
    <t>CMA</t>
  </si>
  <si>
    <t>L 400F/1000MTS</t>
  </si>
  <si>
    <t>CMA CGM MOMBASA</t>
  </si>
  <si>
    <t>CCMO-2026-0569</t>
  </si>
  <si>
    <t>9HA5588</t>
  </si>
  <si>
    <t>02SOZN1MA</t>
  </si>
  <si>
    <t>05/05/2026  2300</t>
  </si>
  <si>
    <t>L 300F/600MTS</t>
  </si>
  <si>
    <t>PROTOSTAR</t>
  </si>
  <si>
    <t>PRST-2026</t>
  </si>
  <si>
    <t>V2IE7</t>
  </si>
  <si>
    <t>102W</t>
  </si>
  <si>
    <t>07/05/2026  2300</t>
  </si>
  <si>
    <t>L 600F/1200MTS</t>
  </si>
  <si>
    <t>XIN HUANG PU</t>
  </si>
  <si>
    <t>XHGP-2026-0643</t>
  </si>
  <si>
    <t>BPBP</t>
  </si>
  <si>
    <t>221W</t>
  </si>
  <si>
    <t>08/05/2026  2300</t>
  </si>
  <si>
    <t>L 800F/900MTS</t>
  </si>
  <si>
    <t>MSC TIA V</t>
  </si>
  <si>
    <t>MTIV-2026-0642</t>
  </si>
  <si>
    <t>3E5140</t>
  </si>
  <si>
    <t>OM617A-OM621R</t>
  </si>
  <si>
    <t>09/05/2026  0600</t>
  </si>
  <si>
    <t>L 400F/1450MTS</t>
  </si>
  <si>
    <t>HENG HUI 6</t>
  </si>
  <si>
    <t>HGH6-2026-0617</t>
  </si>
  <si>
    <t>BQVX</t>
  </si>
  <si>
    <t>0K12QE1MA</t>
  </si>
  <si>
    <t>09/05/2026  1500</t>
  </si>
  <si>
    <t>CMA CGM SEMARANG</t>
  </si>
  <si>
    <t>CCSR-2026-0633</t>
  </si>
  <si>
    <t>9HA5591</t>
  </si>
  <si>
    <t>02SOTN1MA</t>
  </si>
  <si>
    <t>10/05/2026  1200</t>
  </si>
  <si>
    <t>L 300F/800MTS</t>
  </si>
  <si>
    <t>GULF BARAKAH</t>
  </si>
  <si>
    <t>EX1-2026-0639</t>
  </si>
  <si>
    <t>DJNY2</t>
  </si>
  <si>
    <t>618S/620N</t>
  </si>
  <si>
    <t>11/05/2026  0030</t>
  </si>
  <si>
    <t>L 1535F/1000MTS</t>
  </si>
  <si>
    <t>ESL DUBAI</t>
  </si>
  <si>
    <t>ESI-2026-0648</t>
  </si>
  <si>
    <t>CQ2203</t>
  </si>
  <si>
    <t>02617N</t>
  </si>
  <si>
    <t>11/05/2026  2300</t>
  </si>
  <si>
    <t>BFC</t>
  </si>
  <si>
    <t>L 490F/690MTS</t>
  </si>
  <si>
    <t>HAOBO 01</t>
  </si>
  <si>
    <t>HAOB-2026-0646</t>
  </si>
  <si>
    <t>BPXW7</t>
  </si>
  <si>
    <t>0025S/0025N</t>
  </si>
  <si>
    <t>15/05/2026 2300</t>
  </si>
  <si>
    <t>FEEDER VESSELS</t>
  </si>
  <si>
    <t xml:space="preserve"> VESSEL NAME</t>
  </si>
  <si>
    <t>VES. SCHEDULE</t>
  </si>
  <si>
    <t>CALL SIGN</t>
  </si>
  <si>
    <t xml:space="preserve">       VOYAGE IN/OUT</t>
  </si>
  <si>
    <t>ETA</t>
  </si>
  <si>
    <t xml:space="preserve">LOA </t>
  </si>
  <si>
    <t>AGENT</t>
  </si>
  <si>
    <t xml:space="preserve">DISCH </t>
  </si>
  <si>
    <t xml:space="preserve">LOAD </t>
  </si>
  <si>
    <t>AL 127</t>
  </si>
  <si>
    <t>ALL-2026-0620</t>
  </si>
  <si>
    <t>T8A3355</t>
  </si>
  <si>
    <t>R0626-R0626</t>
  </si>
  <si>
    <t>30/04/2026  1500</t>
  </si>
  <si>
    <t>AOL</t>
  </si>
  <si>
    <t xml:space="preserve">L 62F </t>
  </si>
  <si>
    <t>LYRA</t>
  </si>
  <si>
    <t>LARY-2026-0602</t>
  </si>
  <si>
    <t>5IM949</t>
  </si>
  <si>
    <t>LY26-06MOD-LY26-06MOL</t>
  </si>
  <si>
    <t>02/05/2026  1300</t>
  </si>
  <si>
    <t>EXP</t>
  </si>
  <si>
    <t>L 180MTS</t>
  </si>
  <si>
    <t>ZANZIBAR EXPRESS</t>
  </si>
  <si>
    <t>ZANE-2026-0527</t>
  </si>
  <si>
    <t>5IM396</t>
  </si>
  <si>
    <t>B0241S</t>
  </si>
  <si>
    <t>03/04/2026  0600</t>
  </si>
  <si>
    <t>BFL</t>
  </si>
  <si>
    <t xml:space="preserve">L 209F </t>
  </si>
  <si>
    <t>DANIEL</t>
  </si>
  <si>
    <t>GL3-2026</t>
  </si>
  <si>
    <t>59A3235</t>
  </si>
  <si>
    <t>D001N/D001S</t>
  </si>
  <si>
    <t>05/05/2026  1000</t>
  </si>
  <si>
    <t>GSL</t>
  </si>
  <si>
    <t xml:space="preserve">L 50F </t>
  </si>
  <si>
    <t>AMU 1</t>
  </si>
  <si>
    <t>9666-2026</t>
  </si>
  <si>
    <t>HP6372</t>
  </si>
  <si>
    <t>209S</t>
  </si>
  <si>
    <t>08/05/2026  0600</t>
  </si>
  <si>
    <t>LSL</t>
  </si>
  <si>
    <t xml:space="preserve">L 40F </t>
  </si>
  <si>
    <t>CONVENTIONAL VESSELS</t>
  </si>
  <si>
    <t>SUNRISE ACE</t>
  </si>
  <si>
    <t>5081-2026-0612</t>
  </si>
  <si>
    <t>C6XL9</t>
  </si>
  <si>
    <t>141A/141B</t>
  </si>
  <si>
    <t>30/04/2026  2300</t>
  </si>
  <si>
    <t>D M.VEHICLES</t>
  </si>
  <si>
    <t>LAKE SHIRASAGI</t>
  </si>
  <si>
    <t>LASI-2026-0574</t>
  </si>
  <si>
    <t>5LOL5</t>
  </si>
  <si>
    <t>IF603</t>
  </si>
  <si>
    <t>01/05/2026  0600</t>
  </si>
  <si>
    <t>DSS</t>
  </si>
  <si>
    <t>SWALLOW ACE</t>
  </si>
  <si>
    <t>SWCE-2026-0611</t>
  </si>
  <si>
    <t>7KNF</t>
  </si>
  <si>
    <t>156A/156B</t>
  </si>
  <si>
    <t>FIRMAMENT ACE</t>
  </si>
  <si>
    <t>FICE-2026-0640</t>
  </si>
  <si>
    <t>7KKF</t>
  </si>
  <si>
    <t>151A/151B</t>
  </si>
  <si>
    <t>BBC GEORGIA</t>
  </si>
  <si>
    <t>BBCG-2026-0615</t>
  </si>
  <si>
    <t>V2DB4</t>
  </si>
  <si>
    <t>02/05/2026  0600</t>
  </si>
  <si>
    <t>STR</t>
  </si>
  <si>
    <t>D PROJECT CARGO</t>
  </si>
  <si>
    <t>HUANG HE KOU</t>
  </si>
  <si>
    <t>HHKO-2026</t>
  </si>
  <si>
    <t>5LLD2</t>
  </si>
  <si>
    <t>SRF</t>
  </si>
  <si>
    <t>GLOVIS CLIPPER</t>
  </si>
  <si>
    <t>6621-2026</t>
  </si>
  <si>
    <t>C6ZE8</t>
  </si>
  <si>
    <t>119</t>
  </si>
  <si>
    <t>D M.VEHICLES + PKGS</t>
  </si>
  <si>
    <t>VAN LEOPARD</t>
  </si>
  <si>
    <t>VANL-2026-0638</t>
  </si>
  <si>
    <t>5LHM5</t>
  </si>
  <si>
    <t>V2604/04A</t>
  </si>
  <si>
    <t>03/05/2026  1000</t>
  </si>
  <si>
    <t>SSS</t>
  </si>
  <si>
    <t>D BULK CLINKER</t>
  </si>
  <si>
    <t>SWARD</t>
  </si>
  <si>
    <t>WARD-2026-0489</t>
  </si>
  <si>
    <t>T8A3680</t>
  </si>
  <si>
    <t>01/26-01/26A</t>
  </si>
  <si>
    <t>04/05/2026  0600</t>
  </si>
  <si>
    <t>CFS</t>
  </si>
  <si>
    <t>D FERTILIZER</t>
  </si>
  <si>
    <t>EVA</t>
  </si>
  <si>
    <t>EVAM-2026</t>
  </si>
  <si>
    <t>V2DB6</t>
  </si>
  <si>
    <t>002/002A</t>
  </si>
  <si>
    <t>D 39F +5PKGS</t>
  </si>
  <si>
    <t>EMMA BULK</t>
  </si>
  <si>
    <t>EMBU-2026-0644</t>
  </si>
  <si>
    <t>VRXE7</t>
  </si>
  <si>
    <t>04/05/2026  1000</t>
  </si>
  <si>
    <t>OBJ</t>
  </si>
  <si>
    <t>D BULK WHEAT @BULKSTREAM</t>
  </si>
  <si>
    <t>ANDREAS K</t>
  </si>
  <si>
    <t>ANDK-2026</t>
  </si>
  <si>
    <t>D5LV5</t>
  </si>
  <si>
    <t>1/1B</t>
  </si>
  <si>
    <t xml:space="preserve">D STEEL PRODUCTS </t>
  </si>
  <si>
    <t>ASI M</t>
  </si>
  <si>
    <t>8877-2026-0619</t>
  </si>
  <si>
    <t>3FWQ4</t>
  </si>
  <si>
    <t>03/26</t>
  </si>
  <si>
    <t>06/05/2026  0600</t>
  </si>
  <si>
    <t>GLOBAL LEADER</t>
  </si>
  <si>
    <t>5026-2026-0610</t>
  </si>
  <si>
    <t>C6SU5</t>
  </si>
  <si>
    <t>081</t>
  </si>
  <si>
    <t>EAC</t>
  </si>
  <si>
    <t xml:space="preserve">D M.VEHICLES </t>
  </si>
  <si>
    <t>LIBERO</t>
  </si>
  <si>
    <t>LIRO-2026-0626</t>
  </si>
  <si>
    <t>V7PG3</t>
  </si>
  <si>
    <t>26086</t>
  </si>
  <si>
    <t>OFS</t>
  </si>
  <si>
    <t>D GENERAL CARGO</t>
  </si>
  <si>
    <t>JIN MING 82</t>
  </si>
  <si>
    <t>JG82-2026-0641</t>
  </si>
  <si>
    <t>BOPQ5</t>
  </si>
  <si>
    <t>QD2602</t>
  </si>
  <si>
    <t>10/05/2026  2300</t>
  </si>
  <si>
    <t>ZJ PACIFIC</t>
  </si>
  <si>
    <t>ZFIC-2026-0504</t>
  </si>
  <si>
    <t>5LQY7</t>
  </si>
  <si>
    <t>V26039</t>
  </si>
  <si>
    <t>D STEEL COILS</t>
  </si>
  <si>
    <t>CASSIOPEIA LEADER</t>
  </si>
  <si>
    <t>5413-2026</t>
  </si>
  <si>
    <t>7JZI</t>
  </si>
  <si>
    <t>060</t>
  </si>
  <si>
    <t>14/05/2026  0600</t>
  </si>
  <si>
    <t>TANKERS</t>
  </si>
  <si>
    <t xml:space="preserve">  </t>
  </si>
  <si>
    <t>VESSEL NAME</t>
  </si>
  <si>
    <t>JUPITER</t>
  </si>
  <si>
    <t>JPTR-2026-0604</t>
  </si>
  <si>
    <t>T2SC4</t>
  </si>
  <si>
    <t>02/26A</t>
  </si>
  <si>
    <t>30/04/2026  1200</t>
  </si>
  <si>
    <t>D PALM OIL</t>
  </si>
  <si>
    <t>HELLAS TATIANA</t>
  </si>
  <si>
    <t>YARD-2026-0639</t>
  </si>
  <si>
    <t>V7A5541</t>
  </si>
  <si>
    <t>42</t>
  </si>
  <si>
    <t>D GASOIL @KOT II JETTY</t>
  </si>
  <si>
    <t>BW MONSOON</t>
  </si>
  <si>
    <t>BWMO-2026-0645</t>
  </si>
  <si>
    <t>V7FL8</t>
  </si>
  <si>
    <t>41/26</t>
  </si>
  <si>
    <t>NSM</t>
  </si>
  <si>
    <t>D BUTANE@AGOL</t>
  </si>
  <si>
    <t>MINERVA PISCES</t>
  </si>
  <si>
    <t>MISS-2026-0625</t>
  </si>
  <si>
    <t>9HA3064</t>
  </si>
  <si>
    <t>80</t>
  </si>
  <si>
    <t>ARCTIC TERN</t>
  </si>
  <si>
    <t>ARTE-2026-0647</t>
  </si>
  <si>
    <t>9V9884</t>
  </si>
  <si>
    <t>12</t>
  </si>
  <si>
    <t>HAL</t>
  </si>
  <si>
    <t>RONG CHI</t>
  </si>
  <si>
    <t>RCHI-2026-0618</t>
  </si>
  <si>
    <t>BPGC</t>
  </si>
  <si>
    <t>V463</t>
  </si>
  <si>
    <t>05/05/2026  0100</t>
  </si>
  <si>
    <t>D FUEL OIL @ MBRK WHRF &amp; SOT JETTY</t>
  </si>
  <si>
    <t>MANITOBA</t>
  </si>
  <si>
    <t>MABA-2026-0650</t>
  </si>
  <si>
    <t>D5JM5</t>
  </si>
  <si>
    <t>1004-0992</t>
  </si>
  <si>
    <t>05/05/2026  1400</t>
  </si>
  <si>
    <t>D LPG MIX @LAKE GAS TERMINAL</t>
  </si>
  <si>
    <t>STI PARK</t>
  </si>
  <si>
    <t>KRT-2026-0594</t>
  </si>
  <si>
    <t>V7DI3</t>
  </si>
  <si>
    <t>071</t>
  </si>
  <si>
    <t>05/05/2026  1800</t>
  </si>
  <si>
    <t>D MOGAS @KOT II JETTY</t>
  </si>
  <si>
    <t>FORTITUDE</t>
  </si>
  <si>
    <t>FODE-2026</t>
  </si>
  <si>
    <t>V7A3915</t>
  </si>
  <si>
    <t>5165003/5165003A</t>
  </si>
  <si>
    <t>10/05/2026  0600</t>
  </si>
  <si>
    <t xml:space="preserve">OTHERS VESSELS </t>
  </si>
  <si>
    <t>AADIL</t>
  </si>
  <si>
    <t>ADIL-2026</t>
  </si>
  <si>
    <t>Z.4727</t>
  </si>
  <si>
    <t>AA001/26A//26B</t>
  </si>
  <si>
    <t>02/05/2026  1500</t>
  </si>
  <si>
    <t>CSA</t>
  </si>
  <si>
    <t>TO OLD PORT</t>
  </si>
  <si>
    <t>SOLI</t>
  </si>
  <si>
    <t>SOLI-2026-0631</t>
  </si>
  <si>
    <t>TJMC179</t>
  </si>
  <si>
    <t>SL-01/2026</t>
  </si>
  <si>
    <t>BAGGED WHEAT BRAN</t>
  </si>
  <si>
    <t>SAGANO</t>
  </si>
  <si>
    <t>SANO-2026</t>
  </si>
  <si>
    <t>S9UL</t>
  </si>
  <si>
    <t>10/05/2026 0600</t>
  </si>
  <si>
    <t>FISHING</t>
  </si>
  <si>
    <t>TIDES</t>
  </si>
  <si>
    <t xml:space="preserve">      30.04.2026       HW      0334     3.1    HW           1546      3.6    LW           0925     0.7    LW        2159     0.6     </t>
  </si>
  <si>
    <t xml:space="preserve">      01.05.2026       HW      0405     3.1    HW           1616      3.5    LW           0954     0.6    LW        2230     0.5     </t>
  </si>
  <si>
    <t>2.    WAITERS  FOR  CONTAINER BERTHS</t>
  </si>
  <si>
    <t xml:space="preserve">       1.25.04.2026  0700  X-PRESS ANTARES  200  12   RSS  D  1750   250F/1500MTS</t>
  </si>
  <si>
    <t xml:space="preserve">3.    WAITERS  FEEDER VESSELS </t>
  </si>
  <si>
    <t xml:space="preserve">       1.25.04.2026  0700   LIMA  101   6    EXP  D  60  120F</t>
  </si>
  <si>
    <t xml:space="preserve">       2.29.04.2026  1050   IKRAAM TANGA 1   72   2.5   D  44F</t>
  </si>
  <si>
    <t xml:space="preserve">       3.30.04.2026  0340   ONEGO BURAN   117   9   D  329   100F</t>
  </si>
  <si>
    <t xml:space="preserve">5.    WAITERS  FOR CONTAINER BERTHS- SHIP CONVENIENCE </t>
  </si>
  <si>
    <t xml:space="preserve">       1.29.04.2026  0500  MSC KALAMATA VII  304  13.6   MSC  D  1252   80F/1750MTS</t>
  </si>
  <si>
    <t xml:space="preserve">       2.29.04.2026  0730  MSC LILOU III  221  11.5   MSC  D  1474   800F/1750MTS</t>
  </si>
  <si>
    <t xml:space="preserve">       3.29.04.2026  1430  CONTSHIP DAY   180  9.8   COS  D  785   647F</t>
  </si>
  <si>
    <t>6.    WAITERS  FOR  CONVENTIONAL BERTHS</t>
  </si>
  <si>
    <t xml:space="preserve">         1. 23.04.2026  1130  CATHY OCEAN   190   7  OFS  D 13,981  GENERAL CARGO</t>
  </si>
  <si>
    <t xml:space="preserve">         2. 25.04.2026  1620  MARMARA S   190   11.5  EXP D 46,900  BULK COAL</t>
  </si>
  <si>
    <t xml:space="preserve">         3. 27.04.2026  1930  BERGE NAMULI  200  9.1  EXP  D 49,680  BULK GBFS</t>
  </si>
  <si>
    <t xml:space="preserve">         4. 27.04.2026  2300  HERMES LEADER   200  9.1  EAC  D 1356  M.VEHICLES</t>
  </si>
  <si>
    <t xml:space="preserve">         5. 28.04.2026  0625  CATTLEYA ACE   200  9.1  ISS  D 300  M.VEHICLES</t>
  </si>
  <si>
    <t xml:space="preserve">         6. 30.04.2026  0240  TURANDOT   199  9  SRF  D 759  M.VEHICLES</t>
  </si>
  <si>
    <t xml:space="preserve">7.    WAITERS  FOR CONVENTIONAL BERTHS- SHIP CONVENIENCE </t>
  </si>
  <si>
    <t xml:space="preserve">         NIL</t>
  </si>
  <si>
    <t>8.    WAITERS  FOR  BULKSTREAM LIMITED</t>
  </si>
  <si>
    <t xml:space="preserve">         1. 29.03.2026  0400  NOSTROMO   188  12.2  NSM D  45,000  BULK WHEAT @BULKSTREAM</t>
  </si>
  <si>
    <t xml:space="preserve">         2. 02.04.2026  1430  QC PUNNY   200  11.43  NSM D  47,000  BULK WHEAT @BULKSTREAM</t>
  </si>
  <si>
    <t xml:space="preserve">         3. 11.04.2026  0400  ELIM JOYCE   190  9.2  CFS D  28,050  BULK WHEAT @BULKSTREAM</t>
  </si>
  <si>
    <t xml:space="preserve">         4. 14.04.2026  0800  CALISTA STAR   190  10  NSM D  45,000  BULK WHEAT @BULKSTREAM</t>
  </si>
  <si>
    <t xml:space="preserve">         5. 18.04.2026  0030  SUNNY GRACE   186  10.5  OBJ D  45,000  BULK WHEAT @BULKSTREAM</t>
  </si>
  <si>
    <t xml:space="preserve">         6. 21.04.2026  0630  SENHO LUMINA   190  10.5  OBJ D  44,000  BULK WHEAT @BULKSTREAM</t>
  </si>
  <si>
    <t xml:space="preserve">         7. 22.04.2026  1920  LIBERTY GRACE   190  11.8  NSM D  47,000  BULK WHEAT @BULKSTREAM</t>
  </si>
  <si>
    <t xml:space="preserve">         8. 27.04.2026  1400  HARVEST LEGACY  190  10.5  OBJ D  45,000  BULK WHEAT @BULKSTREAM</t>
  </si>
  <si>
    <t xml:space="preserve">9.    WAITERS  FOR BULK LIQUID TERMINAL                    </t>
  </si>
  <si>
    <t xml:space="preserve">10.    WAITERS  FOR  SOT/KOT                        </t>
  </si>
  <si>
    <t xml:space="preserve">         1. 27.04.2026  1430  SANTHIA  250  13.3  STR D  85,000  MOGAS @KOT II JETTY</t>
  </si>
  <si>
    <t>12.     OTHERS</t>
  </si>
  <si>
    <t xml:space="preserve">       1.19.04.2026  0930   CISL LEENE  96   5    EXP  D  120  100F (N/R)</t>
  </si>
  <si>
    <t xml:space="preserve">       2.25.04.2026  1045   PETRA II  70   5    AOL  D  75  62F (N/R)</t>
  </si>
  <si>
    <t>13.     BARGES</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</si>
</sst>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409]m/d/yy\ h:mm\ AM/PM;@"/>
    <numFmt numFmtId="179" formatCode="yyyy/mm/dd\ h:mm"/>
    <numFmt numFmtId="180" formatCode="#\ ??/??"/>
  </numFmts>
  <fonts count="31">
    <font>
      <sz val="10"/>
      <name val="Arial"/>
      <charset val="134"/>
    </font>
    <font>
      <b/>
      <sz val="46"/>
      <name val="Times New Roman"/>
      <charset val="134"/>
    </font>
    <font>
      <b/>
      <sz val="46"/>
      <name val="Verdana"/>
      <charset val="134"/>
    </font>
    <font>
      <b/>
      <sz val="46"/>
      <color theme="0"/>
      <name val="Verdana"/>
      <charset val="134"/>
    </font>
    <font>
      <sz val="46"/>
      <name val="Verdana"/>
      <charset val="134"/>
    </font>
    <font>
      <b/>
      <sz val="46"/>
      <color rgb="FF0070C0"/>
      <name val="Verdana"/>
      <charset val="134"/>
    </font>
    <font>
      <b/>
      <sz val="46"/>
      <color theme="1"/>
      <name val="Verdana"/>
      <charset val="134"/>
    </font>
    <font>
      <b/>
      <u/>
      <sz val="46"/>
      <name val="Verdana"/>
      <charset val="134"/>
    </font>
    <font>
      <b/>
      <sz val="46"/>
      <color rgb="FFFF0000"/>
      <name val="Verdana"/>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sz val="11"/>
      <color theme="1"/>
      <name val="Calibri"/>
      <charset val="134"/>
      <scheme val="minor"/>
    </font>
  </fonts>
  <fills count="35">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ck">
        <color auto="1"/>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399">
    <xf numFmtId="0" fontId="0" fillId="0" borderId="0"/>
    <xf numFmtId="176"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177"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1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5" borderId="18" applyNumberFormat="0" applyAlignment="0" applyProtection="0">
      <alignment vertical="center"/>
    </xf>
    <xf numFmtId="0" fontId="19" fillId="6" borderId="19" applyNumberFormat="0" applyAlignment="0" applyProtection="0">
      <alignment vertical="center"/>
    </xf>
    <xf numFmtId="0" fontId="20" fillId="6" borderId="18" applyNumberFormat="0" applyAlignment="0" applyProtection="0">
      <alignment vertical="center"/>
    </xf>
    <xf numFmtId="0" fontId="21" fillId="7" borderId="20" applyNumberFormat="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2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29" fillId="0" borderId="0"/>
    <xf numFmtId="0" fontId="29" fillId="0" borderId="0"/>
    <xf numFmtId="0" fontId="2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29" fillId="0" borderId="0"/>
    <xf numFmtId="0" fontId="29" fillId="0" borderId="0"/>
    <xf numFmtId="0" fontId="29" fillId="0" borderId="0"/>
  </cellStyleXfs>
  <cellXfs count="126">
    <xf numFmtId="0" fontId="0" fillId="0" borderId="0" xfId="0"/>
    <xf numFmtId="0" fontId="1" fillId="0" borderId="0" xfId="0" applyFont="1" applyAlignment="1">
      <alignment horizontal="left" indent="11"/>
    </xf>
    <xf numFmtId="0" fontId="1" fillId="0" borderId="0" xfId="0" applyFont="1"/>
    <xf numFmtId="0" fontId="2" fillId="0" borderId="1" xfId="0" applyFont="1" applyBorder="1" applyAlignment="1">
      <alignment horizontal="center"/>
    </xf>
    <xf numFmtId="0" fontId="3" fillId="2" borderId="0" xfId="0" applyFont="1" applyFill="1" applyAlignment="1">
      <alignment horizontal="left"/>
    </xf>
    <xf numFmtId="0" fontId="3" fillId="2" borderId="0" xfId="0" applyFont="1" applyFill="1"/>
    <xf numFmtId="0" fontId="3" fillId="3" borderId="2" xfId="0" applyFont="1" applyFill="1" applyBorder="1"/>
    <xf numFmtId="0" fontId="3" fillId="3" borderId="0" xfId="0" applyFont="1" applyFill="1"/>
    <xf numFmtId="0" fontId="2" fillId="2" borderId="0" xfId="0" applyFont="1" applyFill="1"/>
    <xf numFmtId="0" fontId="2" fillId="2" borderId="0" xfId="0" applyFont="1" applyFill="1" applyAlignment="1">
      <alignment horizontal="left" vertical="center"/>
    </xf>
    <xf numFmtId="0" fontId="2" fillId="0" borderId="0" xfId="0" applyFont="1" applyAlignment="1">
      <alignment wrapText="1"/>
    </xf>
    <xf numFmtId="0" fontId="2" fillId="2" borderId="0" xfId="0" applyFont="1" applyFill="1" applyAlignment="1" applyProtection="1">
      <alignment vertical="center" wrapText="1"/>
      <protection locked="0"/>
    </xf>
    <xf numFmtId="0" fontId="2" fillId="0" borderId="0" xfId="0" applyFont="1" applyAlignment="1" applyProtection="1">
      <alignment vertical="center" wrapText="1"/>
      <protection locked="0"/>
    </xf>
    <xf numFmtId="0" fontId="2" fillId="0" borderId="3" xfId="0" applyFont="1" applyBorder="1" applyAlignment="1">
      <alignment horizontal="left"/>
    </xf>
    <xf numFmtId="0" fontId="2" fillId="0" borderId="4" xfId="0" applyFont="1" applyBorder="1" applyAlignment="1">
      <alignment horizontal="left"/>
    </xf>
    <xf numFmtId="0" fontId="4" fillId="0" borderId="4" xfId="0" applyFont="1" applyBorder="1"/>
    <xf numFmtId="0" fontId="4" fillId="0" borderId="3" xfId="0" applyFont="1" applyBorder="1" applyAlignment="1">
      <alignment horizontal="center"/>
    </xf>
    <xf numFmtId="0" fontId="4" fillId="0" borderId="5" xfId="0" applyFont="1" applyBorder="1" applyAlignment="1">
      <alignment horizontal="center"/>
    </xf>
    <xf numFmtId="0" fontId="4" fillId="0" borderId="4" xfId="0" applyFont="1" applyBorder="1" applyAlignment="1">
      <alignment horizontal="center"/>
    </xf>
    <xf numFmtId="0" fontId="2" fillId="0" borderId="5" xfId="0" applyFont="1" applyBorder="1" applyAlignment="1">
      <alignment horizontal="center"/>
    </xf>
    <xf numFmtId="0" fontId="4" fillId="0" borderId="5" xfId="0" applyFont="1" applyBorder="1"/>
    <xf numFmtId="0" fontId="2" fillId="0" borderId="0" xfId="0" applyFont="1"/>
    <xf numFmtId="0" fontId="5" fillId="0" borderId="0" xfId="0" applyFont="1"/>
    <xf numFmtId="0" fontId="6" fillId="0" borderId="0" xfId="0" applyFont="1"/>
    <xf numFmtId="0" fontId="6" fillId="0" borderId="6" xfId="0" applyFont="1" applyBorder="1"/>
    <xf numFmtId="0" fontId="2" fillId="0" borderId="0" xfId="0" applyFont="1" applyAlignment="1">
      <alignment horizontal="left"/>
    </xf>
    <xf numFmtId="0" fontId="2" fillId="0" borderId="0" xfId="0" applyFont="1" applyAlignment="1">
      <alignment horizontal="center"/>
    </xf>
    <xf numFmtId="178" fontId="2" fillId="0" borderId="6" xfId="0" applyNumberFormat="1" applyFont="1" applyBorder="1" applyAlignment="1">
      <alignment horizontal="center"/>
    </xf>
    <xf numFmtId="0" fontId="2" fillId="0" borderId="7" xfId="0" applyFont="1" applyBorder="1" applyAlignment="1">
      <alignment horizontal="center"/>
    </xf>
    <xf numFmtId="0" fontId="2" fillId="0" borderId="7" xfId="0" applyFont="1" applyBorder="1" applyAlignment="1">
      <alignment horizontal="left"/>
    </xf>
    <xf numFmtId="178" fontId="2" fillId="0" borderId="8" xfId="0" applyNumberFormat="1" applyFont="1" applyBorder="1" applyAlignment="1">
      <alignment horizontal="left"/>
    </xf>
    <xf numFmtId="0" fontId="3" fillId="3" borderId="3" xfId="0" applyFont="1" applyFill="1" applyBorder="1" applyAlignment="1">
      <alignment horizontal="left"/>
    </xf>
    <xf numFmtId="49" fontId="3" fillId="3" borderId="3" xfId="0" applyNumberFormat="1" applyFont="1" applyFill="1" applyBorder="1" applyAlignment="1">
      <alignment horizontal="center"/>
    </xf>
    <xf numFmtId="0" fontId="3" fillId="3" borderId="3" xfId="0" applyFont="1" applyFill="1" applyBorder="1" applyAlignment="1">
      <alignment horizontal="center"/>
    </xf>
    <xf numFmtId="179" fontId="3" fillId="3" borderId="3" xfId="0" applyNumberFormat="1" applyFont="1" applyFill="1" applyBorder="1" applyAlignment="1">
      <alignment horizontal="center"/>
    </xf>
    <xf numFmtId="3" fontId="3" fillId="3" borderId="3" xfId="0" applyNumberFormat="1" applyFont="1" applyFill="1" applyBorder="1" applyAlignment="1">
      <alignment horizontal="center"/>
    </xf>
    <xf numFmtId="58" fontId="3" fillId="3" borderId="3" xfId="0" applyNumberFormat="1" applyFont="1" applyFill="1" applyBorder="1" applyAlignment="1">
      <alignment horizontal="left"/>
    </xf>
    <xf numFmtId="0" fontId="2" fillId="0" borderId="9" xfId="0" applyFont="1" applyBorder="1" applyAlignment="1">
      <alignment horizontal="left"/>
    </xf>
    <xf numFmtId="11" fontId="2" fillId="2" borderId="5" xfId="0" applyNumberFormat="1" applyFont="1" applyFill="1" applyBorder="1" applyAlignment="1">
      <alignment horizontal="left"/>
    </xf>
    <xf numFmtId="11" fontId="2" fillId="2" borderId="4" xfId="0" applyNumberFormat="1" applyFont="1" applyFill="1" applyBorder="1" applyAlignment="1">
      <alignment horizontal="left"/>
    </xf>
    <xf numFmtId="11" fontId="2" fillId="0" borderId="9" xfId="0" applyNumberFormat="1" applyFont="1" applyBorder="1" applyAlignment="1">
      <alignment horizontal="center"/>
    </xf>
    <xf numFmtId="179" fontId="2" fillId="2" borderId="10" xfId="0" applyNumberFormat="1" applyFont="1" applyFill="1" applyBorder="1" applyAlignment="1">
      <alignment horizontal="left"/>
    </xf>
    <xf numFmtId="0" fontId="2" fillId="0" borderId="9" xfId="0" applyFont="1" applyBorder="1" applyAlignment="1">
      <alignment horizontal="center"/>
    </xf>
    <xf numFmtId="3" fontId="2" fillId="0" borderId="9" xfId="0" applyNumberFormat="1" applyFont="1" applyBorder="1" applyAlignment="1">
      <alignment horizontal="center"/>
    </xf>
    <xf numFmtId="58" fontId="2" fillId="0" borderId="9" xfId="0" applyNumberFormat="1" applyFont="1" applyBorder="1" applyAlignment="1">
      <alignment horizontal="left"/>
    </xf>
    <xf numFmtId="0" fontId="2" fillId="0" borderId="3" xfId="0" applyFont="1" applyBorder="1" applyAlignment="1">
      <alignment horizontal="left" vertical="center"/>
    </xf>
    <xf numFmtId="11" fontId="2" fillId="2" borderId="4" xfId="0" applyNumberFormat="1" applyFont="1" applyFill="1" applyBorder="1" applyAlignment="1">
      <alignment horizontal="right" vertical="center"/>
    </xf>
    <xf numFmtId="0" fontId="2" fillId="0" borderId="5" xfId="0" applyFont="1" applyBorder="1" applyAlignment="1">
      <alignment horizontal="left"/>
    </xf>
    <xf numFmtId="0" fontId="2" fillId="0" borderId="2" xfId="0" applyFont="1" applyBorder="1" applyAlignment="1">
      <alignment horizontal="left"/>
    </xf>
    <xf numFmtId="0" fontId="3" fillId="3" borderId="11" xfId="0" applyFont="1" applyFill="1" applyBorder="1" applyAlignment="1">
      <alignment horizontal="left" vertical="center"/>
    </xf>
    <xf numFmtId="49" fontId="3" fillId="3" borderId="11" xfId="0" applyNumberFormat="1" applyFont="1" applyFill="1" applyBorder="1"/>
    <xf numFmtId="0" fontId="3" fillId="3" borderId="11" xfId="0" applyFont="1" applyFill="1" applyBorder="1" applyAlignment="1">
      <alignment horizontal="center"/>
    </xf>
    <xf numFmtId="0" fontId="3" fillId="3" borderId="11" xfId="0" applyFont="1" applyFill="1" applyBorder="1" applyAlignment="1">
      <alignment horizontal="center" vertical="center"/>
    </xf>
    <xf numFmtId="58" fontId="3" fillId="3" borderId="11" xfId="0" applyNumberFormat="1" applyFont="1" applyFill="1" applyBorder="1" applyAlignment="1">
      <alignment horizontal="left"/>
    </xf>
    <xf numFmtId="0" fontId="3" fillId="3" borderId="11" xfId="0" applyFont="1" applyFill="1" applyBorder="1" applyAlignment="1">
      <alignment horizontal="left"/>
    </xf>
    <xf numFmtId="11" fontId="2" fillId="0" borderId="5" xfId="0" applyNumberFormat="1" applyFont="1" applyBorder="1" applyAlignment="1">
      <alignment horizontal="left"/>
    </xf>
    <xf numFmtId="11" fontId="2" fillId="0" borderId="4" xfId="0" applyNumberFormat="1" applyFont="1" applyBorder="1" applyAlignment="1">
      <alignment horizontal="left"/>
    </xf>
    <xf numFmtId="11" fontId="2" fillId="0" borderId="3" xfId="0" applyNumberFormat="1" applyFont="1" applyBorder="1" applyAlignment="1">
      <alignment horizontal="center"/>
    </xf>
    <xf numFmtId="0" fontId="2" fillId="0" borderId="3" xfId="0" applyFont="1" applyBorder="1" applyAlignment="1">
      <alignment horizontal="center"/>
    </xf>
    <xf numFmtId="58" fontId="2" fillId="0" borderId="3" xfId="0" applyNumberFormat="1" applyFont="1" applyBorder="1" applyAlignment="1">
      <alignment horizontal="left"/>
    </xf>
    <xf numFmtId="0" fontId="2" fillId="0" borderId="3" xfId="0" applyFont="1" applyBorder="1" applyAlignment="1">
      <alignment horizontal="center" vertical="center"/>
    </xf>
    <xf numFmtId="17" fontId="2" fillId="0" borderId="9" xfId="0" applyNumberFormat="1" applyFont="1" applyBorder="1" applyAlignment="1">
      <alignment horizontal="center"/>
    </xf>
    <xf numFmtId="0" fontId="2" fillId="0" borderId="5" xfId="0" applyFont="1" applyBorder="1" applyAlignment="1">
      <alignment horizontal="left" vertical="center"/>
    </xf>
    <xf numFmtId="0" fontId="2" fillId="0" borderId="2" xfId="0" applyFont="1" applyBorder="1" applyAlignment="1">
      <alignment horizontal="left" vertical="center"/>
    </xf>
    <xf numFmtId="49" fontId="2" fillId="0" borderId="2" xfId="0" applyNumberFormat="1" applyFont="1" applyBorder="1"/>
    <xf numFmtId="49" fontId="2" fillId="0" borderId="2" xfId="0" applyNumberFormat="1" applyFont="1" applyBorder="1" applyAlignment="1">
      <alignment horizontal="left"/>
    </xf>
    <xf numFmtId="0" fontId="2" fillId="0" borderId="2" xfId="0" applyFont="1" applyBorder="1" applyAlignment="1">
      <alignment horizontal="center"/>
    </xf>
    <xf numFmtId="3" fontId="2" fillId="0" borderId="2" xfId="0" applyNumberFormat="1" applyFont="1" applyBorder="1" applyAlignment="1">
      <alignment horizontal="center"/>
    </xf>
    <xf numFmtId="0" fontId="2" fillId="0" borderId="2" xfId="0" applyFont="1" applyBorder="1"/>
    <xf numFmtId="0" fontId="2" fillId="2" borderId="2" xfId="0" applyFont="1" applyFill="1" applyBorder="1"/>
    <xf numFmtId="179" fontId="3" fillId="3" borderId="11" xfId="0" applyNumberFormat="1" applyFont="1" applyFill="1" applyBorder="1"/>
    <xf numFmtId="58" fontId="3" fillId="3" borderId="11" xfId="0" applyNumberFormat="1" applyFont="1" applyFill="1" applyBorder="1" applyAlignment="1">
      <alignment horizontal="center"/>
    </xf>
    <xf numFmtId="11" fontId="2" fillId="0" borderId="4" xfId="0" applyNumberFormat="1" applyFont="1" applyBorder="1" applyAlignment="1">
      <alignment horizontal="center" vertical="top"/>
    </xf>
    <xf numFmtId="0" fontId="2" fillId="0" borderId="12" xfId="0" applyFont="1" applyBorder="1" applyAlignment="1">
      <alignment horizontal="left" vertical="center"/>
    </xf>
    <xf numFmtId="0" fontId="2" fillId="0" borderId="7" xfId="0" applyFont="1" applyBorder="1" applyAlignment="1">
      <alignment horizontal="left" vertical="center"/>
    </xf>
    <xf numFmtId="49" fontId="2" fillId="0" borderId="7" xfId="0" applyNumberFormat="1" applyFont="1" applyBorder="1"/>
    <xf numFmtId="49" fontId="2" fillId="0" borderId="7" xfId="0" applyNumberFormat="1" applyFont="1" applyBorder="1" applyAlignment="1">
      <alignment horizontal="left"/>
    </xf>
    <xf numFmtId="11" fontId="2" fillId="0" borderId="11" xfId="0" applyNumberFormat="1" applyFont="1" applyBorder="1" applyAlignment="1">
      <alignment horizontal="center"/>
    </xf>
    <xf numFmtId="180" fontId="2" fillId="0" borderId="11" xfId="0" applyNumberFormat="1" applyFont="1" applyBorder="1" applyAlignment="1">
      <alignment horizontal="center"/>
    </xf>
    <xf numFmtId="179" fontId="2" fillId="2" borderId="3" xfId="0" applyNumberFormat="1" applyFont="1" applyFill="1" applyBorder="1" applyAlignment="1">
      <alignment horizontal="left"/>
    </xf>
    <xf numFmtId="3" fontId="2" fillId="0" borderId="3" xfId="0" applyNumberFormat="1" applyFont="1" applyBorder="1" applyAlignment="1">
      <alignment horizontal="center"/>
    </xf>
    <xf numFmtId="11" fontId="2" fillId="2" borderId="4" xfId="0" applyNumberFormat="1" applyFont="1" applyFill="1" applyBorder="1" applyAlignment="1">
      <alignment horizontal="center"/>
    </xf>
    <xf numFmtId="0" fontId="7" fillId="2" borderId="13" xfId="0" applyFont="1" applyFill="1" applyBorder="1" applyAlignment="1">
      <alignment horizontal="left" vertical="center"/>
    </xf>
    <xf numFmtId="0" fontId="7" fillId="2" borderId="0" xfId="0" applyFont="1" applyFill="1" applyAlignment="1">
      <alignment horizontal="left" vertical="center"/>
    </xf>
    <xf numFmtId="0" fontId="7" fillId="2" borderId="0" xfId="0" applyFont="1" applyFill="1" applyAlignment="1">
      <alignment vertical="center"/>
    </xf>
    <xf numFmtId="0" fontId="7" fillId="2" borderId="0" xfId="0" applyFont="1" applyFill="1" applyAlignment="1">
      <alignment horizontal="center" vertical="center"/>
    </xf>
    <xf numFmtId="0" fontId="8" fillId="0" borderId="0" xfId="0" applyFont="1" applyAlignment="1">
      <alignment horizontal="center"/>
    </xf>
    <xf numFmtId="58" fontId="8" fillId="0" borderId="0" xfId="0" applyNumberFormat="1" applyFont="1" applyAlignment="1">
      <alignment horizontal="left"/>
    </xf>
    <xf numFmtId="0" fontId="8" fillId="0" borderId="14" xfId="0" applyFont="1" applyBorder="1" applyAlignment="1">
      <alignment horizontal="left"/>
    </xf>
    <xf numFmtId="0" fontId="2" fillId="2" borderId="13" xfId="0" applyFont="1" applyFill="1" applyBorder="1" applyAlignment="1">
      <alignment horizontal="left" vertical="center"/>
    </xf>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xf>
    <xf numFmtId="0" fontId="2" fillId="2" borderId="0" xfId="0" applyFont="1" applyFill="1" applyAlignment="1">
      <alignment horizontal="left"/>
    </xf>
    <xf numFmtId="0" fontId="2" fillId="2" borderId="14" xfId="0" applyFont="1" applyFill="1" applyBorder="1" applyAlignment="1">
      <alignment horizontal="left" vertical="center"/>
    </xf>
    <xf numFmtId="0" fontId="2" fillId="2" borderId="12" xfId="0" applyFont="1" applyFill="1" applyBorder="1" applyAlignment="1">
      <alignment horizontal="left"/>
    </xf>
    <xf numFmtId="0" fontId="2" fillId="2" borderId="7" xfId="0" applyFont="1" applyFill="1" applyBorder="1" applyAlignment="1">
      <alignment horizontal="left"/>
    </xf>
    <xf numFmtId="0" fontId="2" fillId="2" borderId="7" xfId="0" applyFont="1" applyFill="1" applyBorder="1"/>
    <xf numFmtId="0" fontId="7" fillId="2" borderId="0" xfId="0" applyFont="1" applyFill="1" applyAlignment="1">
      <alignment horizontal="center"/>
    </xf>
    <xf numFmtId="0" fontId="7" fillId="2" borderId="0" xfId="0" applyFont="1" applyFill="1" applyAlignment="1">
      <alignment horizontal="left"/>
    </xf>
    <xf numFmtId="0" fontId="2" fillId="2" borderId="14" xfId="0" applyFont="1" applyFill="1" applyBorder="1"/>
    <xf numFmtId="0" fontId="2"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xf>
    <xf numFmtId="0" fontId="8" fillId="0" borderId="0" xfId="0" applyFont="1" applyAlignment="1">
      <alignment horizontal="left" vertical="center"/>
    </xf>
    <xf numFmtId="0" fontId="8" fillId="2" borderId="0" xfId="0" applyFont="1" applyFill="1" applyAlignment="1">
      <alignment horizontal="left" vertical="center"/>
    </xf>
    <xf numFmtId="0" fontId="8" fillId="2" borderId="14" xfId="0" applyFont="1" applyFill="1" applyBorder="1" applyAlignment="1">
      <alignment horizontal="left" vertical="center"/>
    </xf>
    <xf numFmtId="0" fontId="7" fillId="0" borderId="0" xfId="0" applyFont="1" applyAlignment="1">
      <alignment horizontal="left"/>
    </xf>
    <xf numFmtId="0" fontId="7" fillId="0" borderId="0" xfId="0" applyFont="1" applyAlignment="1" applyProtection="1">
      <alignment vertical="center" wrapText="1"/>
      <protection locked="0"/>
    </xf>
    <xf numFmtId="0" fontId="7" fillId="0" borderId="0" xfId="0" applyFont="1"/>
    <xf numFmtId="0" fontId="7"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vertical="center"/>
    </xf>
    <xf numFmtId="0" fontId="2" fillId="0" borderId="14" xfId="0" applyFont="1" applyBorder="1" applyAlignment="1">
      <alignment horizontal="center" vertical="center"/>
    </xf>
    <xf numFmtId="0" fontId="7" fillId="0" borderId="13"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14" xfId="0" applyFont="1" applyBorder="1" applyAlignment="1">
      <alignment vertical="center" wrapText="1"/>
    </xf>
    <xf numFmtId="0" fontId="2" fillId="0" borderId="0" xfId="0" applyFont="1" applyAlignment="1" applyProtection="1">
      <alignment vertical="center"/>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wrapText="1"/>
      <protection locked="0"/>
    </xf>
    <xf numFmtId="0" fontId="4" fillId="0" borderId="0" xfId="0" applyFont="1"/>
    <xf numFmtId="0" fontId="4" fillId="0" borderId="0" xfId="0" applyFont="1" applyAlignment="1">
      <alignment horizontal="center"/>
    </xf>
    <xf numFmtId="0" fontId="3" fillId="3" borderId="3" xfId="0" applyFont="1" applyFill="1" applyBorder="1" applyAlignment="1" quotePrefix="1">
      <alignment horizontal="center"/>
    </xf>
    <xf numFmtId="179" fontId="3" fillId="3" borderId="3" xfId="0" applyNumberFormat="1" applyFont="1" applyFill="1" applyBorder="1" applyAlignment="1" quotePrefix="1">
      <alignment horizontal="center"/>
    </xf>
    <xf numFmtId="58" fontId="3" fillId="3" borderId="3" xfId="0" applyNumberFormat="1" applyFont="1" applyFill="1" applyBorder="1" applyAlignment="1" quotePrefix="1">
      <alignment horizontal="left"/>
    </xf>
    <xf numFmtId="179" fontId="2" fillId="2" borderId="10" xfId="0" applyNumberFormat="1" applyFont="1" applyFill="1" applyBorder="1" applyAlignment="1" quotePrefix="1">
      <alignment horizontal="left"/>
    </xf>
    <xf numFmtId="11" fontId="2" fillId="0" borderId="3" xfId="0" applyNumberFormat="1" applyFont="1" applyBorder="1" applyAlignment="1" quotePrefix="1">
      <alignment horizontal="center"/>
    </xf>
    <xf numFmtId="0" fontId="2" fillId="0" borderId="3" xfId="0" applyFont="1" applyBorder="1" applyAlignment="1" quotePrefix="1">
      <alignment horizontal="center"/>
    </xf>
    <xf numFmtId="11" fontId="2" fillId="0" borderId="9" xfId="0" applyNumberFormat="1" applyFont="1" applyBorder="1" applyAlignment="1" quotePrefix="1">
      <alignment horizontal="center"/>
    </xf>
    <xf numFmtId="0" fontId="2" fillId="0" borderId="9" xfId="0" applyFont="1" applyBorder="1" applyAlignment="1" quotePrefix="1">
      <alignment horizontal="center"/>
    </xf>
    <xf numFmtId="17" fontId="2" fillId="0" borderId="9" xfId="0" applyNumberFormat="1" applyFont="1" applyBorder="1" applyAlignment="1" quotePrefix="1">
      <alignment horizontal="center"/>
    </xf>
    <xf numFmtId="0" fontId="2" fillId="0" borderId="2" xfId="0" applyFont="1" applyBorder="1" applyAlignment="1" quotePrefix="1">
      <alignment horizontal="center"/>
    </xf>
    <xf numFmtId="11" fontId="2" fillId="0" borderId="11" xfId="0" applyNumberFormat="1" applyFont="1" applyBorder="1" applyAlignment="1" quotePrefix="1">
      <alignment horizontal="center"/>
    </xf>
    <xf numFmtId="180" fontId="2" fillId="0" borderId="11" xfId="0" applyNumberFormat="1" applyFont="1" applyBorder="1" applyAlignment="1" quotePrefix="1">
      <alignment horizontal="center"/>
    </xf>
    <xf numFmtId="179" fontId="2" fillId="2" borderId="3" xfId="0" applyNumberFormat="1" applyFont="1" applyFill="1" applyBorder="1" applyAlignment="1" quotePrefix="1">
      <alignment horizontal="left"/>
    </xf>
  </cellXfs>
  <cellStyles count="239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 10" xfId="49"/>
    <cellStyle name="Normal 10 2" xfId="50"/>
    <cellStyle name="Normal 11" xfId="51"/>
    <cellStyle name="Normal 11 2" xfId="52"/>
    <cellStyle name="Normal 12" xfId="53"/>
    <cellStyle name="Normal 12 2" xfId="54"/>
    <cellStyle name="Normal 13" xfId="55"/>
    <cellStyle name="Normal 13 10" xfId="56"/>
    <cellStyle name="Normal 13 2" xfId="57"/>
    <cellStyle name="Normal 13 2 2" xfId="58"/>
    <cellStyle name="Normal 13 2 2 2" xfId="59"/>
    <cellStyle name="Normal 13 2 2 2 2" xfId="60"/>
    <cellStyle name="Normal 13 2 2 2 2 2" xfId="61"/>
    <cellStyle name="Normal 13 2 2 2 2 2 2" xfId="62"/>
    <cellStyle name="Normal 13 2 2 2 2 2 2 2" xfId="63"/>
    <cellStyle name="Normal 13 2 2 2 2 2 3" xfId="64"/>
    <cellStyle name="Normal 13 2 2 2 2 3" xfId="65"/>
    <cellStyle name="Normal 13 2 2 2 2 3 2" xfId="66"/>
    <cellStyle name="Normal 13 2 2 2 2 4" xfId="67"/>
    <cellStyle name="Normal 13 2 2 2 3" xfId="68"/>
    <cellStyle name="Normal 13 2 2 2 3 2" xfId="69"/>
    <cellStyle name="Normal 13 2 2 2 3 2 2" xfId="70"/>
    <cellStyle name="Normal 13 2 2 2 3 3" xfId="71"/>
    <cellStyle name="Normal 13 2 2 2 4" xfId="72"/>
    <cellStyle name="Normal 13 2 2 2 4 2" xfId="73"/>
    <cellStyle name="Normal 13 2 2 2 5" xfId="74"/>
    <cellStyle name="Normal 13 2 2 3" xfId="75"/>
    <cellStyle name="Normal 13 2 2 3 2" xfId="76"/>
    <cellStyle name="Normal 13 2 2 3 2 2" xfId="77"/>
    <cellStyle name="Normal 13 2 2 3 2 2 2" xfId="78"/>
    <cellStyle name="Normal 13 2 2 3 2 2 2 2" xfId="79"/>
    <cellStyle name="Normal 13 2 2 3 2 2 3" xfId="80"/>
    <cellStyle name="Normal 13 2 2 3 2 3" xfId="81"/>
    <cellStyle name="Normal 13 2 2 3 2 3 2" xfId="82"/>
    <cellStyle name="Normal 13 2 2 3 2 4" xfId="83"/>
    <cellStyle name="Normal 13 2 2 3 3" xfId="84"/>
    <cellStyle name="Normal 13 2 2 3 3 2" xfId="85"/>
    <cellStyle name="Normal 13 2 2 3 3 2 2" xfId="86"/>
    <cellStyle name="Normal 13 2 2 3 3 3" xfId="87"/>
    <cellStyle name="Normal 13 2 2 3 4" xfId="88"/>
    <cellStyle name="Normal 13 2 2 3 4 2" xfId="89"/>
    <cellStyle name="Normal 13 2 2 3 5" xfId="90"/>
    <cellStyle name="Normal 13 2 2 4" xfId="91"/>
    <cellStyle name="Normal 13 2 2 4 2" xfId="92"/>
    <cellStyle name="Normal 13 2 2 4 2 2" xfId="93"/>
    <cellStyle name="Normal 13 2 2 4 2 2 2" xfId="94"/>
    <cellStyle name="Normal 13 2 2 4 2 2 2 2" xfId="95"/>
    <cellStyle name="Normal 13 2 2 4 2 2 3" xfId="96"/>
    <cellStyle name="Normal 13 2 2 4 2 3" xfId="97"/>
    <cellStyle name="Normal 13 2 2 4 2 3 2" xfId="98"/>
    <cellStyle name="Normal 13 2 2 4 2 4" xfId="99"/>
    <cellStyle name="Normal 13 2 2 4 3" xfId="100"/>
    <cellStyle name="Normal 13 2 2 4 3 2" xfId="101"/>
    <cellStyle name="Normal 13 2 2 4 3 2 2" xfId="102"/>
    <cellStyle name="Normal 13 2 2 4 3 3" xfId="103"/>
    <cellStyle name="Normal 13 2 2 4 4" xfId="104"/>
    <cellStyle name="Normal 13 2 2 4 4 2" xfId="105"/>
    <cellStyle name="Normal 13 2 2 4 5" xfId="106"/>
    <cellStyle name="Normal 13 2 2 5" xfId="107"/>
    <cellStyle name="Normal 13 2 2 5 2" xfId="108"/>
    <cellStyle name="Normal 13 2 2 5 2 2" xfId="109"/>
    <cellStyle name="Normal 13 2 2 5 2 2 2" xfId="110"/>
    <cellStyle name="Normal 13 2 2 5 2 3" xfId="111"/>
    <cellStyle name="Normal 13 2 2 5 3" xfId="112"/>
    <cellStyle name="Normal 13 2 2 5 3 2" xfId="113"/>
    <cellStyle name="Normal 13 2 2 5 4" xfId="114"/>
    <cellStyle name="Normal 13 2 2 6" xfId="115"/>
    <cellStyle name="Normal 13 2 2 6 2" xfId="116"/>
    <cellStyle name="Normal 13 2 2 6 2 2" xfId="117"/>
    <cellStyle name="Normal 13 2 2 6 3" xfId="118"/>
    <cellStyle name="Normal 13 2 2 7" xfId="119"/>
    <cellStyle name="Normal 13 2 2 7 2" xfId="120"/>
    <cellStyle name="Normal 13 2 2 8" xfId="121"/>
    <cellStyle name="Normal 13 2 3" xfId="122"/>
    <cellStyle name="Normal 13 2 3 2" xfId="123"/>
    <cellStyle name="Normal 13 2 3 2 2" xfId="124"/>
    <cellStyle name="Normal 13 2 3 2 2 2" xfId="125"/>
    <cellStyle name="Normal 13 2 3 2 2 2 2" xfId="126"/>
    <cellStyle name="Normal 13 2 3 2 2 3" xfId="127"/>
    <cellStyle name="Normal 13 2 3 2 3" xfId="128"/>
    <cellStyle name="Normal 13 2 3 2 3 2" xfId="129"/>
    <cellStyle name="Normal 13 2 3 2 4" xfId="130"/>
    <cellStyle name="Normal 13 2 3 3" xfId="131"/>
    <cellStyle name="Normal 13 2 3 3 2" xfId="132"/>
    <cellStyle name="Normal 13 2 3 3 2 2" xfId="133"/>
    <cellStyle name="Normal 13 2 3 3 3" xfId="134"/>
    <cellStyle name="Normal 13 2 3 4" xfId="135"/>
    <cellStyle name="Normal 13 2 3 4 2" xfId="136"/>
    <cellStyle name="Normal 13 2 3 5" xfId="137"/>
    <cellStyle name="Normal 13 2 4" xfId="138"/>
    <cellStyle name="Normal 13 2 4 2" xfId="139"/>
    <cellStyle name="Normal 13 2 4 2 2" xfId="140"/>
    <cellStyle name="Normal 13 2 4 2 2 2" xfId="141"/>
    <cellStyle name="Normal 13 2 4 2 2 2 2" xfId="142"/>
    <cellStyle name="Normal 13 2 4 2 2 3" xfId="143"/>
    <cellStyle name="Normal 13 2 4 2 3" xfId="144"/>
    <cellStyle name="Normal 13 2 4 2 3 2" xfId="145"/>
    <cellStyle name="Normal 13 2 4 2 4" xfId="146"/>
    <cellStyle name="Normal 13 2 4 3" xfId="147"/>
    <cellStyle name="Normal 13 2 4 3 2" xfId="148"/>
    <cellStyle name="Normal 13 2 4 3 2 2" xfId="149"/>
    <cellStyle name="Normal 13 2 4 3 3" xfId="150"/>
    <cellStyle name="Normal 13 2 4 4" xfId="151"/>
    <cellStyle name="Normal 13 2 4 4 2" xfId="152"/>
    <cellStyle name="Normal 13 2 4 5" xfId="153"/>
    <cellStyle name="Normal 13 2 5" xfId="154"/>
    <cellStyle name="Normal 13 2 5 2" xfId="155"/>
    <cellStyle name="Normal 13 2 5 2 2" xfId="156"/>
    <cellStyle name="Normal 13 2 5 2 2 2" xfId="157"/>
    <cellStyle name="Normal 13 2 5 2 2 2 2" xfId="158"/>
    <cellStyle name="Normal 13 2 5 2 2 3" xfId="159"/>
    <cellStyle name="Normal 13 2 5 2 3" xfId="160"/>
    <cellStyle name="Normal 13 2 5 2 3 2" xfId="161"/>
    <cellStyle name="Normal 13 2 5 2 4" xfId="162"/>
    <cellStyle name="Normal 13 2 5 3" xfId="163"/>
    <cellStyle name="Normal 13 2 5 3 2" xfId="164"/>
    <cellStyle name="Normal 13 2 5 3 2 2" xfId="165"/>
    <cellStyle name="Normal 13 2 5 3 3" xfId="166"/>
    <cellStyle name="Normal 13 2 5 4" xfId="167"/>
    <cellStyle name="Normal 13 2 5 4 2" xfId="168"/>
    <cellStyle name="Normal 13 2 5 5" xfId="169"/>
    <cellStyle name="Normal 13 2 6" xfId="170"/>
    <cellStyle name="Normal 13 2 6 2" xfId="171"/>
    <cellStyle name="Normal 13 2 6 2 2" xfId="172"/>
    <cellStyle name="Normal 13 2 6 2 2 2" xfId="173"/>
    <cellStyle name="Normal 13 2 6 2 3" xfId="174"/>
    <cellStyle name="Normal 13 2 6 3" xfId="175"/>
    <cellStyle name="Normal 13 2 6 3 2" xfId="176"/>
    <cellStyle name="Normal 13 2 6 4" xfId="177"/>
    <cellStyle name="Normal 13 2 7" xfId="178"/>
    <cellStyle name="Normal 13 2 7 2" xfId="179"/>
    <cellStyle name="Normal 13 2 7 2 2" xfId="180"/>
    <cellStyle name="Normal 13 2 7 3" xfId="181"/>
    <cellStyle name="Normal 13 2 8" xfId="182"/>
    <cellStyle name="Normal 13 2 8 2" xfId="183"/>
    <cellStyle name="Normal 13 2 9" xfId="184"/>
    <cellStyle name="Normal 13 3" xfId="185"/>
    <cellStyle name="Normal 13 3 2" xfId="186"/>
    <cellStyle name="Normal 13 3 2 2" xfId="187"/>
    <cellStyle name="Normal 13 3 2 2 2" xfId="188"/>
    <cellStyle name="Normal 13 3 2 2 2 2" xfId="189"/>
    <cellStyle name="Normal 13 3 2 2 2 2 2" xfId="190"/>
    <cellStyle name="Normal 13 3 2 2 2 3" xfId="191"/>
    <cellStyle name="Normal 13 3 2 2 3" xfId="192"/>
    <cellStyle name="Normal 13 3 2 2 3 2" xfId="193"/>
    <cellStyle name="Normal 13 3 2 2 4" xfId="194"/>
    <cellStyle name="Normal 13 3 2 3" xfId="195"/>
    <cellStyle name="Normal 13 3 2 3 2" xfId="196"/>
    <cellStyle name="Normal 13 3 2 3 2 2" xfId="197"/>
    <cellStyle name="Normal 13 3 2 3 3" xfId="198"/>
    <cellStyle name="Normal 13 3 2 4" xfId="199"/>
    <cellStyle name="Normal 13 3 2 4 2" xfId="200"/>
    <cellStyle name="Normal 13 3 2 5" xfId="201"/>
    <cellStyle name="Normal 13 3 3" xfId="202"/>
    <cellStyle name="Normal 13 3 3 2" xfId="203"/>
    <cellStyle name="Normal 13 3 3 2 2" xfId="204"/>
    <cellStyle name="Normal 13 3 3 2 2 2" xfId="205"/>
    <cellStyle name="Normal 13 3 3 2 2 2 2" xfId="206"/>
    <cellStyle name="Normal 13 3 3 2 2 3" xfId="207"/>
    <cellStyle name="Normal 13 3 3 2 3" xfId="208"/>
    <cellStyle name="Normal 13 3 3 2 3 2" xfId="209"/>
    <cellStyle name="Normal 13 3 3 2 4" xfId="210"/>
    <cellStyle name="Normal 13 3 3 3" xfId="211"/>
    <cellStyle name="Normal 13 3 3 3 2" xfId="212"/>
    <cellStyle name="Normal 13 3 3 3 2 2" xfId="213"/>
    <cellStyle name="Normal 13 3 3 3 3" xfId="214"/>
    <cellStyle name="Normal 13 3 3 4" xfId="215"/>
    <cellStyle name="Normal 13 3 3 4 2" xfId="216"/>
    <cellStyle name="Normal 13 3 3 5" xfId="217"/>
    <cellStyle name="Normal 13 3 4" xfId="218"/>
    <cellStyle name="Normal 13 3 4 2" xfId="219"/>
    <cellStyle name="Normal 13 3 4 2 2" xfId="220"/>
    <cellStyle name="Normal 13 3 4 2 2 2" xfId="221"/>
    <cellStyle name="Normal 13 3 4 2 2 2 2" xfId="222"/>
    <cellStyle name="Normal 13 3 4 2 2 3" xfId="223"/>
    <cellStyle name="Normal 13 3 4 2 3" xfId="224"/>
    <cellStyle name="Normal 13 3 4 2 3 2" xfId="225"/>
    <cellStyle name="Normal 13 3 4 2 4" xfId="226"/>
    <cellStyle name="Normal 13 3 4 3" xfId="227"/>
    <cellStyle name="Normal 13 3 4 3 2" xfId="228"/>
    <cellStyle name="Normal 13 3 4 3 2 2" xfId="229"/>
    <cellStyle name="Normal 13 3 4 3 3" xfId="230"/>
    <cellStyle name="Normal 13 3 4 4" xfId="231"/>
    <cellStyle name="Normal 13 3 4 4 2" xfId="232"/>
    <cellStyle name="Normal 13 3 4 5" xfId="233"/>
    <cellStyle name="Normal 13 3 5" xfId="234"/>
    <cellStyle name="Normal 13 3 5 2" xfId="235"/>
    <cellStyle name="Normal 13 3 5 2 2" xfId="236"/>
    <cellStyle name="Normal 13 3 5 2 2 2" xfId="237"/>
    <cellStyle name="Normal 13 3 5 2 3" xfId="238"/>
    <cellStyle name="Normal 13 3 5 3" xfId="239"/>
    <cellStyle name="Normal 13 3 5 3 2" xfId="240"/>
    <cellStyle name="Normal 13 3 5 4" xfId="241"/>
    <cellStyle name="Normal 13 3 6" xfId="242"/>
    <cellStyle name="Normal 13 3 6 2" xfId="243"/>
    <cellStyle name="Normal 13 3 6 2 2" xfId="244"/>
    <cellStyle name="Normal 13 3 6 3" xfId="245"/>
    <cellStyle name="Normal 13 3 7" xfId="246"/>
    <cellStyle name="Normal 13 3 7 2" xfId="247"/>
    <cellStyle name="Normal 13 3 8" xfId="248"/>
    <cellStyle name="Normal 13 4" xfId="249"/>
    <cellStyle name="Normal 13 4 2" xfId="250"/>
    <cellStyle name="Normal 13 4 2 2" xfId="251"/>
    <cellStyle name="Normal 13 4 2 2 2" xfId="252"/>
    <cellStyle name="Normal 13 4 2 2 2 2" xfId="253"/>
    <cellStyle name="Normal 13 4 2 2 3" xfId="254"/>
    <cellStyle name="Normal 13 4 2 3" xfId="255"/>
    <cellStyle name="Normal 13 4 2 3 2" xfId="256"/>
    <cellStyle name="Normal 13 4 2 4" xfId="257"/>
    <cellStyle name="Normal 13 4 3" xfId="258"/>
    <cellStyle name="Normal 13 4 3 2" xfId="259"/>
    <cellStyle name="Normal 13 4 3 2 2" xfId="260"/>
    <cellStyle name="Normal 13 4 3 3" xfId="261"/>
    <cellStyle name="Normal 13 4 4" xfId="262"/>
    <cellStyle name="Normal 13 4 4 2" xfId="263"/>
    <cellStyle name="Normal 13 4 5" xfId="264"/>
    <cellStyle name="Normal 13 5" xfId="265"/>
    <cellStyle name="Normal 13 5 2" xfId="266"/>
    <cellStyle name="Normal 13 5 2 2" xfId="267"/>
    <cellStyle name="Normal 13 5 2 2 2" xfId="268"/>
    <cellStyle name="Normal 13 5 2 2 2 2" xfId="269"/>
    <cellStyle name="Normal 13 5 2 2 3" xfId="270"/>
    <cellStyle name="Normal 13 5 2 3" xfId="271"/>
    <cellStyle name="Normal 13 5 2 3 2" xfId="272"/>
    <cellStyle name="Normal 13 5 2 4" xfId="273"/>
    <cellStyle name="Normal 13 5 3" xfId="274"/>
    <cellStyle name="Normal 13 5 3 2" xfId="275"/>
    <cellStyle name="Normal 13 5 3 2 2" xfId="276"/>
    <cellStyle name="Normal 13 5 3 3" xfId="277"/>
    <cellStyle name="Normal 13 5 4" xfId="278"/>
    <cellStyle name="Normal 13 5 4 2" xfId="279"/>
    <cellStyle name="Normal 13 5 5" xfId="280"/>
    <cellStyle name="Normal 13 6" xfId="281"/>
    <cellStyle name="Normal 13 6 2" xfId="282"/>
    <cellStyle name="Normal 13 6 2 2" xfId="283"/>
    <cellStyle name="Normal 13 6 2 2 2" xfId="284"/>
    <cellStyle name="Normal 13 6 2 2 2 2" xfId="285"/>
    <cellStyle name="Normal 13 6 2 2 3" xfId="286"/>
    <cellStyle name="Normal 13 6 2 3" xfId="287"/>
    <cellStyle name="Normal 13 6 2 3 2" xfId="288"/>
    <cellStyle name="Normal 13 6 2 4" xfId="289"/>
    <cellStyle name="Normal 13 6 3" xfId="290"/>
    <cellStyle name="Normal 13 6 3 2" xfId="291"/>
    <cellStyle name="Normal 13 6 3 2 2" xfId="292"/>
    <cellStyle name="Normal 13 6 3 3" xfId="293"/>
    <cellStyle name="Normal 13 6 4" xfId="294"/>
    <cellStyle name="Normal 13 6 4 2" xfId="295"/>
    <cellStyle name="Normal 13 6 5" xfId="296"/>
    <cellStyle name="Normal 13 7" xfId="297"/>
    <cellStyle name="Normal 13 7 2" xfId="298"/>
    <cellStyle name="Normal 13 7 2 2" xfId="299"/>
    <cellStyle name="Normal 13 7 2 2 2" xfId="300"/>
    <cellStyle name="Normal 13 7 2 3" xfId="301"/>
    <cellStyle name="Normal 13 7 3" xfId="302"/>
    <cellStyle name="Normal 13 7 3 2" xfId="303"/>
    <cellStyle name="Normal 13 7 4" xfId="304"/>
    <cellStyle name="Normal 13 8" xfId="305"/>
    <cellStyle name="Normal 13 8 2" xfId="306"/>
    <cellStyle name="Normal 13 8 2 2" xfId="307"/>
    <cellStyle name="Normal 13 8 3" xfId="308"/>
    <cellStyle name="Normal 13 9" xfId="309"/>
    <cellStyle name="Normal 13 9 2" xfId="310"/>
    <cellStyle name="Normal 14" xfId="311"/>
    <cellStyle name="Normal 14 2" xfId="312"/>
    <cellStyle name="Normal 15" xfId="313"/>
    <cellStyle name="Normal 15 2" xfId="314"/>
    <cellStyle name="Normal 16" xfId="315"/>
    <cellStyle name="Normal 16 2" xfId="316"/>
    <cellStyle name="Normal 17" xfId="317"/>
    <cellStyle name="Normal 17 2" xfId="318"/>
    <cellStyle name="Normal 18" xfId="319"/>
    <cellStyle name="Normal 19" xfId="320"/>
    <cellStyle name="Normal 2" xfId="321"/>
    <cellStyle name="Normal 2 10" xfId="322"/>
    <cellStyle name="Normal 2 10 2" xfId="323"/>
    <cellStyle name="Normal 2 10 2 2" xfId="324"/>
    <cellStyle name="Normal 2 10 2 2 2" xfId="325"/>
    <cellStyle name="Normal 2 10 2 2 2 2" xfId="326"/>
    <cellStyle name="Normal 2 10 2 2 3" xfId="327"/>
    <cellStyle name="Normal 2 10 2 3" xfId="328"/>
    <cellStyle name="Normal 2 10 2 3 2" xfId="329"/>
    <cellStyle name="Normal 2 10 2 4" xfId="330"/>
    <cellStyle name="Normal 2 10 3" xfId="331"/>
    <cellStyle name="Normal 2 10 3 2" xfId="332"/>
    <cellStyle name="Normal 2 10 3 2 2" xfId="333"/>
    <cellStyle name="Normal 2 10 3 3" xfId="334"/>
    <cellStyle name="Normal 2 10 4" xfId="335"/>
    <cellStyle name="Normal 2 10 4 2" xfId="336"/>
    <cellStyle name="Normal 2 10 5" xfId="337"/>
    <cellStyle name="Normal 2 11" xfId="338"/>
    <cellStyle name="Normal 2 11 2" xfId="339"/>
    <cellStyle name="Normal 2 11 2 2" xfId="340"/>
    <cellStyle name="Normal 2 11 2 2 2" xfId="341"/>
    <cellStyle name="Normal 2 11 2 3" xfId="342"/>
    <cellStyle name="Normal 2 11 3" xfId="343"/>
    <cellStyle name="Normal 2 11 3 2" xfId="344"/>
    <cellStyle name="Normal 2 11 4" xfId="345"/>
    <cellStyle name="Normal 2 12" xfId="346"/>
    <cellStyle name="Normal 2 12 2" xfId="347"/>
    <cellStyle name="Normal 2 12 2 2" xfId="348"/>
    <cellStyle name="Normal 2 12 3" xfId="349"/>
    <cellStyle name="Normal 2 13" xfId="350"/>
    <cellStyle name="Normal 2 13 2" xfId="351"/>
    <cellStyle name="Normal 2 14" xfId="352"/>
    <cellStyle name="Normal 2 2" xfId="353"/>
    <cellStyle name="Normal 2 2 10" xfId="354"/>
    <cellStyle name="Normal 2 2 10 2" xfId="355"/>
    <cellStyle name="Normal 2 2 11" xfId="356"/>
    <cellStyle name="Normal 2 2 2" xfId="357"/>
    <cellStyle name="Normal 2 2 2 10" xfId="358"/>
    <cellStyle name="Normal 2 2 2 2" xfId="359"/>
    <cellStyle name="Normal 2 2 2 2 2" xfId="360"/>
    <cellStyle name="Normal 2 2 2 2 2 2" xfId="361"/>
    <cellStyle name="Normal 2 2 2 2 2 2 2" xfId="362"/>
    <cellStyle name="Normal 2 2 2 2 2 2 2 2" xfId="363"/>
    <cellStyle name="Normal 2 2 2 2 2 2 2 2 2" xfId="364"/>
    <cellStyle name="Normal 2 2 2 2 2 2 2 2 2 2" xfId="365"/>
    <cellStyle name="Normal 2 2 2 2 2 2 2 2 3" xfId="366"/>
    <cellStyle name="Normal 2 2 2 2 2 2 2 3" xfId="367"/>
    <cellStyle name="Normal 2 2 2 2 2 2 2 3 2" xfId="368"/>
    <cellStyle name="Normal 2 2 2 2 2 2 2 4" xfId="369"/>
    <cellStyle name="Normal 2 2 2 2 2 2 3" xfId="370"/>
    <cellStyle name="Normal 2 2 2 2 2 2 3 2" xfId="371"/>
    <cellStyle name="Normal 2 2 2 2 2 2 3 2 2" xfId="372"/>
    <cellStyle name="Normal 2 2 2 2 2 2 3 3" xfId="373"/>
    <cellStyle name="Normal 2 2 2 2 2 2 4" xfId="374"/>
    <cellStyle name="Normal 2 2 2 2 2 2 4 2" xfId="375"/>
    <cellStyle name="Normal 2 2 2 2 2 2 5" xfId="376"/>
    <cellStyle name="Normal 2 2 2 2 2 3" xfId="377"/>
    <cellStyle name="Normal 2 2 2 2 2 3 2" xfId="378"/>
    <cellStyle name="Normal 2 2 2 2 2 3 2 2" xfId="379"/>
    <cellStyle name="Normal 2 2 2 2 2 3 2 2 2" xfId="380"/>
    <cellStyle name="Normal 2 2 2 2 2 3 2 2 2 2" xfId="381"/>
    <cellStyle name="Normal 2 2 2 2 2 3 2 2 3" xfId="382"/>
    <cellStyle name="Normal 2 2 2 2 2 3 2 3" xfId="383"/>
    <cellStyle name="Normal 2 2 2 2 2 3 2 3 2" xfId="384"/>
    <cellStyle name="Normal 2 2 2 2 2 3 2 4" xfId="385"/>
    <cellStyle name="Normal 2 2 2 2 2 3 3" xfId="386"/>
    <cellStyle name="Normal 2 2 2 2 2 3 3 2" xfId="387"/>
    <cellStyle name="Normal 2 2 2 2 2 3 3 2 2" xfId="388"/>
    <cellStyle name="Normal 2 2 2 2 2 3 3 3" xfId="389"/>
    <cellStyle name="Normal 2 2 2 2 2 3 4" xfId="390"/>
    <cellStyle name="Normal 2 2 2 2 2 3 4 2" xfId="391"/>
    <cellStyle name="Normal 2 2 2 2 2 3 5" xfId="392"/>
    <cellStyle name="Normal 2 2 2 2 2 4" xfId="393"/>
    <cellStyle name="Normal 2 2 2 2 2 4 2" xfId="394"/>
    <cellStyle name="Normal 2 2 2 2 2 4 2 2" xfId="395"/>
    <cellStyle name="Normal 2 2 2 2 2 4 2 2 2" xfId="396"/>
    <cellStyle name="Normal 2 2 2 2 2 4 2 2 2 2" xfId="397"/>
    <cellStyle name="Normal 2 2 2 2 2 4 2 2 3" xfId="398"/>
    <cellStyle name="Normal 2 2 2 2 2 4 2 3" xfId="399"/>
    <cellStyle name="Normal 2 2 2 2 2 4 2 3 2" xfId="400"/>
    <cellStyle name="Normal 2 2 2 2 2 4 2 4" xfId="401"/>
    <cellStyle name="Normal 2 2 2 2 2 4 3" xfId="402"/>
    <cellStyle name="Normal 2 2 2 2 2 4 3 2" xfId="403"/>
    <cellStyle name="Normal 2 2 2 2 2 4 3 2 2" xfId="404"/>
    <cellStyle name="Normal 2 2 2 2 2 4 3 3" xfId="405"/>
    <cellStyle name="Normal 2 2 2 2 2 4 4" xfId="406"/>
    <cellStyle name="Normal 2 2 2 2 2 4 4 2" xfId="407"/>
    <cellStyle name="Normal 2 2 2 2 2 4 5" xfId="408"/>
    <cellStyle name="Normal 2 2 2 2 2 5" xfId="409"/>
    <cellStyle name="Normal 2 2 2 2 2 5 2" xfId="410"/>
    <cellStyle name="Normal 2 2 2 2 2 5 2 2" xfId="411"/>
    <cellStyle name="Normal 2 2 2 2 2 5 2 2 2" xfId="412"/>
    <cellStyle name="Normal 2 2 2 2 2 5 2 3" xfId="413"/>
    <cellStyle name="Normal 2 2 2 2 2 5 3" xfId="414"/>
    <cellStyle name="Normal 2 2 2 2 2 5 3 2" xfId="415"/>
    <cellStyle name="Normal 2 2 2 2 2 5 4" xfId="416"/>
    <cellStyle name="Normal 2 2 2 2 2 6" xfId="417"/>
    <cellStyle name="Normal 2 2 2 2 2 6 2" xfId="418"/>
    <cellStyle name="Normal 2 2 2 2 2 6 2 2" xfId="419"/>
    <cellStyle name="Normal 2 2 2 2 2 6 3" xfId="420"/>
    <cellStyle name="Normal 2 2 2 2 2 7" xfId="421"/>
    <cellStyle name="Normal 2 2 2 2 2 7 2" xfId="422"/>
    <cellStyle name="Normal 2 2 2 2 2 8" xfId="423"/>
    <cellStyle name="Normal 2 2 2 2 3" xfId="424"/>
    <cellStyle name="Normal 2 2 2 2 3 2" xfId="425"/>
    <cellStyle name="Normal 2 2 2 2 3 2 2" xfId="426"/>
    <cellStyle name="Normal 2 2 2 2 3 2 2 2" xfId="427"/>
    <cellStyle name="Normal 2 2 2 2 3 2 2 2 2" xfId="428"/>
    <cellStyle name="Normal 2 2 2 2 3 2 2 3" xfId="429"/>
    <cellStyle name="Normal 2 2 2 2 3 2 3" xfId="430"/>
    <cellStyle name="Normal 2 2 2 2 3 2 3 2" xfId="431"/>
    <cellStyle name="Normal 2 2 2 2 3 2 4" xfId="432"/>
    <cellStyle name="Normal 2 2 2 2 3 3" xfId="433"/>
    <cellStyle name="Normal 2 2 2 2 3 3 2" xfId="434"/>
    <cellStyle name="Normal 2 2 2 2 3 3 2 2" xfId="435"/>
    <cellStyle name="Normal 2 2 2 2 3 3 3" xfId="436"/>
    <cellStyle name="Normal 2 2 2 2 3 4" xfId="437"/>
    <cellStyle name="Normal 2 2 2 2 3 4 2" xfId="438"/>
    <cellStyle name="Normal 2 2 2 2 3 5" xfId="439"/>
    <cellStyle name="Normal 2 2 2 2 4" xfId="440"/>
    <cellStyle name="Normal 2 2 2 2 4 2" xfId="441"/>
    <cellStyle name="Normal 2 2 2 2 4 2 2" xfId="442"/>
    <cellStyle name="Normal 2 2 2 2 4 2 2 2" xfId="443"/>
    <cellStyle name="Normal 2 2 2 2 4 2 2 2 2" xfId="444"/>
    <cellStyle name="Normal 2 2 2 2 4 2 2 3" xfId="445"/>
    <cellStyle name="Normal 2 2 2 2 4 2 3" xfId="446"/>
    <cellStyle name="Normal 2 2 2 2 4 2 3 2" xfId="447"/>
    <cellStyle name="Normal 2 2 2 2 4 2 4" xfId="448"/>
    <cellStyle name="Normal 2 2 2 2 4 3" xfId="449"/>
    <cellStyle name="Normal 2 2 2 2 4 3 2" xfId="450"/>
    <cellStyle name="Normal 2 2 2 2 4 3 2 2" xfId="451"/>
    <cellStyle name="Normal 2 2 2 2 4 3 3" xfId="452"/>
    <cellStyle name="Normal 2 2 2 2 4 4" xfId="453"/>
    <cellStyle name="Normal 2 2 2 2 4 4 2" xfId="454"/>
    <cellStyle name="Normal 2 2 2 2 4 5" xfId="455"/>
    <cellStyle name="Normal 2 2 2 2 5" xfId="456"/>
    <cellStyle name="Normal 2 2 2 2 5 2" xfId="457"/>
    <cellStyle name="Normal 2 2 2 2 5 2 2" xfId="458"/>
    <cellStyle name="Normal 2 2 2 2 5 2 2 2" xfId="459"/>
    <cellStyle name="Normal 2 2 2 2 5 2 2 2 2" xfId="460"/>
    <cellStyle name="Normal 2 2 2 2 5 2 2 3" xfId="461"/>
    <cellStyle name="Normal 2 2 2 2 5 2 3" xfId="462"/>
    <cellStyle name="Normal 2 2 2 2 5 2 3 2" xfId="463"/>
    <cellStyle name="Normal 2 2 2 2 5 2 4" xfId="464"/>
    <cellStyle name="Normal 2 2 2 2 5 3" xfId="465"/>
    <cellStyle name="Normal 2 2 2 2 5 3 2" xfId="466"/>
    <cellStyle name="Normal 2 2 2 2 5 3 2 2" xfId="467"/>
    <cellStyle name="Normal 2 2 2 2 5 3 3" xfId="468"/>
    <cellStyle name="Normal 2 2 2 2 5 4" xfId="469"/>
    <cellStyle name="Normal 2 2 2 2 5 4 2" xfId="470"/>
    <cellStyle name="Normal 2 2 2 2 5 5" xfId="471"/>
    <cellStyle name="Normal 2 2 2 2 6" xfId="472"/>
    <cellStyle name="Normal 2 2 2 2 6 2" xfId="473"/>
    <cellStyle name="Normal 2 2 2 2 6 2 2" xfId="474"/>
    <cellStyle name="Normal 2 2 2 2 6 2 2 2" xfId="475"/>
    <cellStyle name="Normal 2 2 2 2 6 2 3" xfId="476"/>
    <cellStyle name="Normal 2 2 2 2 6 3" xfId="477"/>
    <cellStyle name="Normal 2 2 2 2 6 3 2" xfId="478"/>
    <cellStyle name="Normal 2 2 2 2 6 4" xfId="479"/>
    <cellStyle name="Normal 2 2 2 2 7" xfId="480"/>
    <cellStyle name="Normal 2 2 2 2 7 2" xfId="481"/>
    <cellStyle name="Normal 2 2 2 2 7 2 2" xfId="482"/>
    <cellStyle name="Normal 2 2 2 2 7 3" xfId="483"/>
    <cellStyle name="Normal 2 2 2 2 8" xfId="484"/>
    <cellStyle name="Normal 2 2 2 2 8 2" xfId="485"/>
    <cellStyle name="Normal 2 2 2 2 9" xfId="486"/>
    <cellStyle name="Normal 2 2 2 3" xfId="487"/>
    <cellStyle name="Normal 2 2 2 3 2" xfId="488"/>
    <cellStyle name="Normal 2 2 2 3 2 2" xfId="489"/>
    <cellStyle name="Normal 2 2 2 3 2 2 2" xfId="490"/>
    <cellStyle name="Normal 2 2 2 3 2 2 2 2" xfId="491"/>
    <cellStyle name="Normal 2 2 2 3 2 2 2 2 2" xfId="492"/>
    <cellStyle name="Normal 2 2 2 3 2 2 2 3" xfId="493"/>
    <cellStyle name="Normal 2 2 2 3 2 2 3" xfId="494"/>
    <cellStyle name="Normal 2 2 2 3 2 2 3 2" xfId="495"/>
    <cellStyle name="Normal 2 2 2 3 2 2 4" xfId="496"/>
    <cellStyle name="Normal 2 2 2 3 2 3" xfId="497"/>
    <cellStyle name="Normal 2 2 2 3 2 3 2" xfId="498"/>
    <cellStyle name="Normal 2 2 2 3 2 3 2 2" xfId="499"/>
    <cellStyle name="Normal 2 2 2 3 2 3 3" xfId="500"/>
    <cellStyle name="Normal 2 2 2 3 2 4" xfId="501"/>
    <cellStyle name="Normal 2 2 2 3 2 4 2" xfId="502"/>
    <cellStyle name="Normal 2 2 2 3 2 5" xfId="503"/>
    <cellStyle name="Normal 2 2 2 3 3" xfId="504"/>
    <cellStyle name="Normal 2 2 2 3 3 2" xfId="505"/>
    <cellStyle name="Normal 2 2 2 3 3 2 2" xfId="506"/>
    <cellStyle name="Normal 2 2 2 3 3 2 2 2" xfId="507"/>
    <cellStyle name="Normal 2 2 2 3 3 2 2 2 2" xfId="508"/>
    <cellStyle name="Normal 2 2 2 3 3 2 2 3" xfId="509"/>
    <cellStyle name="Normal 2 2 2 3 3 2 3" xfId="510"/>
    <cellStyle name="Normal 2 2 2 3 3 2 3 2" xfId="511"/>
    <cellStyle name="Normal 2 2 2 3 3 2 4" xfId="512"/>
    <cellStyle name="Normal 2 2 2 3 3 3" xfId="513"/>
    <cellStyle name="Normal 2 2 2 3 3 3 2" xfId="514"/>
    <cellStyle name="Normal 2 2 2 3 3 3 2 2" xfId="515"/>
    <cellStyle name="Normal 2 2 2 3 3 3 3" xfId="516"/>
    <cellStyle name="Normal 2 2 2 3 3 4" xfId="517"/>
    <cellStyle name="Normal 2 2 2 3 3 4 2" xfId="518"/>
    <cellStyle name="Normal 2 2 2 3 3 5" xfId="519"/>
    <cellStyle name="Normal 2 2 2 3 4" xfId="520"/>
    <cellStyle name="Normal 2 2 2 3 4 2" xfId="521"/>
    <cellStyle name="Normal 2 2 2 3 4 2 2" xfId="522"/>
    <cellStyle name="Normal 2 2 2 3 4 2 2 2" xfId="523"/>
    <cellStyle name="Normal 2 2 2 3 4 2 2 2 2" xfId="524"/>
    <cellStyle name="Normal 2 2 2 3 4 2 2 3" xfId="525"/>
    <cellStyle name="Normal 2 2 2 3 4 2 3" xfId="526"/>
    <cellStyle name="Normal 2 2 2 3 4 2 3 2" xfId="527"/>
    <cellStyle name="Normal 2 2 2 3 4 2 4" xfId="528"/>
    <cellStyle name="Normal 2 2 2 3 4 3" xfId="529"/>
    <cellStyle name="Normal 2 2 2 3 4 3 2" xfId="530"/>
    <cellStyle name="Normal 2 2 2 3 4 3 2 2" xfId="531"/>
    <cellStyle name="Normal 2 2 2 3 4 3 3" xfId="532"/>
    <cellStyle name="Normal 2 2 2 3 4 4" xfId="533"/>
    <cellStyle name="Normal 2 2 2 3 4 4 2" xfId="534"/>
    <cellStyle name="Normal 2 2 2 3 4 5" xfId="535"/>
    <cellStyle name="Normal 2 2 2 3 5" xfId="536"/>
    <cellStyle name="Normal 2 2 2 3 5 2" xfId="537"/>
    <cellStyle name="Normal 2 2 2 3 5 2 2" xfId="538"/>
    <cellStyle name="Normal 2 2 2 3 5 2 2 2" xfId="539"/>
    <cellStyle name="Normal 2 2 2 3 5 2 3" xfId="540"/>
    <cellStyle name="Normal 2 2 2 3 5 3" xfId="541"/>
    <cellStyle name="Normal 2 2 2 3 5 3 2" xfId="542"/>
    <cellStyle name="Normal 2 2 2 3 5 4" xfId="543"/>
    <cellStyle name="Normal 2 2 2 3 6" xfId="544"/>
    <cellStyle name="Normal 2 2 2 3 6 2" xfId="545"/>
    <cellStyle name="Normal 2 2 2 3 6 2 2" xfId="546"/>
    <cellStyle name="Normal 2 2 2 3 6 3" xfId="547"/>
    <cellStyle name="Normal 2 2 2 3 7" xfId="548"/>
    <cellStyle name="Normal 2 2 2 3 7 2" xfId="549"/>
    <cellStyle name="Normal 2 2 2 3 8" xfId="550"/>
    <cellStyle name="Normal 2 2 2 4" xfId="551"/>
    <cellStyle name="Normal 2 2 2 4 2" xfId="552"/>
    <cellStyle name="Normal 2 2 2 4 2 2" xfId="553"/>
    <cellStyle name="Normal 2 2 2 4 2 2 2" xfId="554"/>
    <cellStyle name="Normal 2 2 2 4 2 2 2 2" xfId="555"/>
    <cellStyle name="Normal 2 2 2 4 2 2 3" xfId="556"/>
    <cellStyle name="Normal 2 2 2 4 2 3" xfId="557"/>
    <cellStyle name="Normal 2 2 2 4 2 3 2" xfId="558"/>
    <cellStyle name="Normal 2 2 2 4 2 4" xfId="559"/>
    <cellStyle name="Normal 2 2 2 4 3" xfId="560"/>
    <cellStyle name="Normal 2 2 2 4 3 2" xfId="561"/>
    <cellStyle name="Normal 2 2 2 4 3 2 2" xfId="562"/>
    <cellStyle name="Normal 2 2 2 4 3 3" xfId="563"/>
    <cellStyle name="Normal 2 2 2 4 4" xfId="564"/>
    <cellStyle name="Normal 2 2 2 4 4 2" xfId="565"/>
    <cellStyle name="Normal 2 2 2 4 5" xfId="566"/>
    <cellStyle name="Normal 2 2 2 5" xfId="567"/>
    <cellStyle name="Normal 2 2 2 5 2" xfId="568"/>
    <cellStyle name="Normal 2 2 2 5 2 2" xfId="569"/>
    <cellStyle name="Normal 2 2 2 5 2 2 2" xfId="570"/>
    <cellStyle name="Normal 2 2 2 5 2 2 2 2" xfId="571"/>
    <cellStyle name="Normal 2 2 2 5 2 2 3" xfId="572"/>
    <cellStyle name="Normal 2 2 2 5 2 3" xfId="573"/>
    <cellStyle name="Normal 2 2 2 5 2 3 2" xfId="574"/>
    <cellStyle name="Normal 2 2 2 5 2 4" xfId="575"/>
    <cellStyle name="Normal 2 2 2 5 3" xfId="576"/>
    <cellStyle name="Normal 2 2 2 5 3 2" xfId="577"/>
    <cellStyle name="Normal 2 2 2 5 3 2 2" xfId="578"/>
    <cellStyle name="Normal 2 2 2 5 3 3" xfId="579"/>
    <cellStyle name="Normal 2 2 2 5 4" xfId="580"/>
    <cellStyle name="Normal 2 2 2 5 4 2" xfId="581"/>
    <cellStyle name="Normal 2 2 2 5 5" xfId="582"/>
    <cellStyle name="Normal 2 2 2 6" xfId="583"/>
    <cellStyle name="Normal 2 2 2 6 2" xfId="584"/>
    <cellStyle name="Normal 2 2 2 6 2 2" xfId="585"/>
    <cellStyle name="Normal 2 2 2 6 2 2 2" xfId="586"/>
    <cellStyle name="Normal 2 2 2 6 2 2 2 2" xfId="587"/>
    <cellStyle name="Normal 2 2 2 6 2 2 3" xfId="588"/>
    <cellStyle name="Normal 2 2 2 6 2 3" xfId="589"/>
    <cellStyle name="Normal 2 2 2 6 2 3 2" xfId="590"/>
    <cellStyle name="Normal 2 2 2 6 2 4" xfId="591"/>
    <cellStyle name="Normal 2 2 2 6 3" xfId="592"/>
    <cellStyle name="Normal 2 2 2 6 3 2" xfId="593"/>
    <cellStyle name="Normal 2 2 2 6 3 2 2" xfId="594"/>
    <cellStyle name="Normal 2 2 2 6 3 3" xfId="595"/>
    <cellStyle name="Normal 2 2 2 6 4" xfId="596"/>
    <cellStyle name="Normal 2 2 2 6 4 2" xfId="597"/>
    <cellStyle name="Normal 2 2 2 6 5" xfId="598"/>
    <cellStyle name="Normal 2 2 2 7" xfId="599"/>
    <cellStyle name="Normal 2 2 2 7 2" xfId="600"/>
    <cellStyle name="Normal 2 2 2 7 2 2" xfId="601"/>
    <cellStyle name="Normal 2 2 2 7 2 2 2" xfId="602"/>
    <cellStyle name="Normal 2 2 2 7 2 3" xfId="603"/>
    <cellStyle name="Normal 2 2 2 7 3" xfId="604"/>
    <cellStyle name="Normal 2 2 2 7 3 2" xfId="605"/>
    <cellStyle name="Normal 2 2 2 7 4" xfId="606"/>
    <cellStyle name="Normal 2 2 2 8" xfId="607"/>
    <cellStyle name="Normal 2 2 2 8 2" xfId="608"/>
    <cellStyle name="Normal 2 2 2 8 2 2" xfId="609"/>
    <cellStyle name="Normal 2 2 2 8 3" xfId="610"/>
    <cellStyle name="Normal 2 2 2 9" xfId="611"/>
    <cellStyle name="Normal 2 2 2 9 2" xfId="612"/>
    <cellStyle name="Normal 2 2 3" xfId="613"/>
    <cellStyle name="Normal 2 2 3 2" xfId="614"/>
    <cellStyle name="Normal 2 2 3 2 2" xfId="615"/>
    <cellStyle name="Normal 2 2 3 2 2 2" xfId="616"/>
    <cellStyle name="Normal 2 2 3 2 2 2 2" xfId="617"/>
    <cellStyle name="Normal 2 2 3 2 2 2 2 2" xfId="618"/>
    <cellStyle name="Normal 2 2 3 2 2 2 2 2 2" xfId="619"/>
    <cellStyle name="Normal 2 2 3 2 2 2 2 3" xfId="620"/>
    <cellStyle name="Normal 2 2 3 2 2 2 3" xfId="621"/>
    <cellStyle name="Normal 2 2 3 2 2 2 3 2" xfId="622"/>
    <cellStyle name="Normal 2 2 3 2 2 2 4" xfId="623"/>
    <cellStyle name="Normal 2 2 3 2 2 3" xfId="624"/>
    <cellStyle name="Normal 2 2 3 2 2 3 2" xfId="625"/>
    <cellStyle name="Normal 2 2 3 2 2 3 2 2" xfId="626"/>
    <cellStyle name="Normal 2 2 3 2 2 3 3" xfId="627"/>
    <cellStyle name="Normal 2 2 3 2 2 4" xfId="628"/>
    <cellStyle name="Normal 2 2 3 2 2 4 2" xfId="629"/>
    <cellStyle name="Normal 2 2 3 2 2 5" xfId="630"/>
    <cellStyle name="Normal 2 2 3 2 3" xfId="631"/>
    <cellStyle name="Normal 2 2 3 2 3 2" xfId="632"/>
    <cellStyle name="Normal 2 2 3 2 3 2 2" xfId="633"/>
    <cellStyle name="Normal 2 2 3 2 3 2 2 2" xfId="634"/>
    <cellStyle name="Normal 2 2 3 2 3 2 2 2 2" xfId="635"/>
    <cellStyle name="Normal 2 2 3 2 3 2 2 3" xfId="636"/>
    <cellStyle name="Normal 2 2 3 2 3 2 3" xfId="637"/>
    <cellStyle name="Normal 2 2 3 2 3 2 3 2" xfId="638"/>
    <cellStyle name="Normal 2 2 3 2 3 2 4" xfId="639"/>
    <cellStyle name="Normal 2 2 3 2 3 3" xfId="640"/>
    <cellStyle name="Normal 2 2 3 2 3 3 2" xfId="641"/>
    <cellStyle name="Normal 2 2 3 2 3 3 2 2" xfId="642"/>
    <cellStyle name="Normal 2 2 3 2 3 3 3" xfId="643"/>
    <cellStyle name="Normal 2 2 3 2 3 4" xfId="644"/>
    <cellStyle name="Normal 2 2 3 2 3 4 2" xfId="645"/>
    <cellStyle name="Normal 2 2 3 2 3 5" xfId="646"/>
    <cellStyle name="Normal 2 2 3 2 4" xfId="647"/>
    <cellStyle name="Normal 2 2 3 2 4 2" xfId="648"/>
    <cellStyle name="Normal 2 2 3 2 4 2 2" xfId="649"/>
    <cellStyle name="Normal 2 2 3 2 4 2 2 2" xfId="650"/>
    <cellStyle name="Normal 2 2 3 2 4 2 2 2 2" xfId="651"/>
    <cellStyle name="Normal 2 2 3 2 4 2 2 3" xfId="652"/>
    <cellStyle name="Normal 2 2 3 2 4 2 3" xfId="653"/>
    <cellStyle name="Normal 2 2 3 2 4 2 3 2" xfId="654"/>
    <cellStyle name="Normal 2 2 3 2 4 2 4" xfId="655"/>
    <cellStyle name="Normal 2 2 3 2 4 3" xfId="656"/>
    <cellStyle name="Normal 2 2 3 2 4 3 2" xfId="657"/>
    <cellStyle name="Normal 2 2 3 2 4 3 2 2" xfId="658"/>
    <cellStyle name="Normal 2 2 3 2 4 3 3" xfId="659"/>
    <cellStyle name="Normal 2 2 3 2 4 4" xfId="660"/>
    <cellStyle name="Normal 2 2 3 2 4 4 2" xfId="661"/>
    <cellStyle name="Normal 2 2 3 2 4 5" xfId="662"/>
    <cellStyle name="Normal 2 2 3 2 5" xfId="663"/>
    <cellStyle name="Normal 2 2 3 2 5 2" xfId="664"/>
    <cellStyle name="Normal 2 2 3 2 5 2 2" xfId="665"/>
    <cellStyle name="Normal 2 2 3 2 5 2 2 2" xfId="666"/>
    <cellStyle name="Normal 2 2 3 2 5 2 3" xfId="667"/>
    <cellStyle name="Normal 2 2 3 2 5 3" xfId="668"/>
    <cellStyle name="Normal 2 2 3 2 5 3 2" xfId="669"/>
    <cellStyle name="Normal 2 2 3 2 5 4" xfId="670"/>
    <cellStyle name="Normal 2 2 3 2 6" xfId="671"/>
    <cellStyle name="Normal 2 2 3 2 6 2" xfId="672"/>
    <cellStyle name="Normal 2 2 3 2 6 2 2" xfId="673"/>
    <cellStyle name="Normal 2 2 3 2 6 3" xfId="674"/>
    <cellStyle name="Normal 2 2 3 2 7" xfId="675"/>
    <cellStyle name="Normal 2 2 3 2 7 2" xfId="676"/>
    <cellStyle name="Normal 2 2 3 2 8" xfId="677"/>
    <cellStyle name="Normal 2 2 3 3" xfId="678"/>
    <cellStyle name="Normal 2 2 3 3 2" xfId="679"/>
    <cellStyle name="Normal 2 2 3 3 2 2" xfId="680"/>
    <cellStyle name="Normal 2 2 3 3 2 2 2" xfId="681"/>
    <cellStyle name="Normal 2 2 3 3 2 2 2 2" xfId="682"/>
    <cellStyle name="Normal 2 2 3 3 2 2 3" xfId="683"/>
    <cellStyle name="Normal 2 2 3 3 2 3" xfId="684"/>
    <cellStyle name="Normal 2 2 3 3 2 3 2" xfId="685"/>
    <cellStyle name="Normal 2 2 3 3 2 4" xfId="686"/>
    <cellStyle name="Normal 2 2 3 3 3" xfId="687"/>
    <cellStyle name="Normal 2 2 3 3 3 2" xfId="688"/>
    <cellStyle name="Normal 2 2 3 3 3 2 2" xfId="689"/>
    <cellStyle name="Normal 2 2 3 3 3 3" xfId="690"/>
    <cellStyle name="Normal 2 2 3 3 4" xfId="691"/>
    <cellStyle name="Normal 2 2 3 3 4 2" xfId="692"/>
    <cellStyle name="Normal 2 2 3 3 5" xfId="693"/>
    <cellStyle name="Normal 2 2 3 4" xfId="694"/>
    <cellStyle name="Normal 2 2 3 4 2" xfId="695"/>
    <cellStyle name="Normal 2 2 3 4 2 2" xfId="696"/>
    <cellStyle name="Normal 2 2 3 4 2 2 2" xfId="697"/>
    <cellStyle name="Normal 2 2 3 4 2 2 2 2" xfId="698"/>
    <cellStyle name="Normal 2 2 3 4 2 2 3" xfId="699"/>
    <cellStyle name="Normal 2 2 3 4 2 3" xfId="700"/>
    <cellStyle name="Normal 2 2 3 4 2 3 2" xfId="701"/>
    <cellStyle name="Normal 2 2 3 4 2 4" xfId="702"/>
    <cellStyle name="Normal 2 2 3 4 3" xfId="703"/>
    <cellStyle name="Normal 2 2 3 4 3 2" xfId="704"/>
    <cellStyle name="Normal 2 2 3 4 3 2 2" xfId="705"/>
    <cellStyle name="Normal 2 2 3 4 3 3" xfId="706"/>
    <cellStyle name="Normal 2 2 3 4 4" xfId="707"/>
    <cellStyle name="Normal 2 2 3 4 4 2" xfId="708"/>
    <cellStyle name="Normal 2 2 3 4 5" xfId="709"/>
    <cellStyle name="Normal 2 2 3 5" xfId="710"/>
    <cellStyle name="Normal 2 2 3 5 2" xfId="711"/>
    <cellStyle name="Normal 2 2 3 5 2 2" xfId="712"/>
    <cellStyle name="Normal 2 2 3 5 2 2 2" xfId="713"/>
    <cellStyle name="Normal 2 2 3 5 2 2 2 2" xfId="714"/>
    <cellStyle name="Normal 2 2 3 5 2 2 3" xfId="715"/>
    <cellStyle name="Normal 2 2 3 5 2 3" xfId="716"/>
    <cellStyle name="Normal 2 2 3 5 2 3 2" xfId="717"/>
    <cellStyle name="Normal 2 2 3 5 2 4" xfId="718"/>
    <cellStyle name="Normal 2 2 3 5 3" xfId="719"/>
    <cellStyle name="Normal 2 2 3 5 3 2" xfId="720"/>
    <cellStyle name="Normal 2 2 3 5 3 2 2" xfId="721"/>
    <cellStyle name="Normal 2 2 3 5 3 3" xfId="722"/>
    <cellStyle name="Normal 2 2 3 5 4" xfId="723"/>
    <cellStyle name="Normal 2 2 3 5 4 2" xfId="724"/>
    <cellStyle name="Normal 2 2 3 5 5" xfId="725"/>
    <cellStyle name="Normal 2 2 3 6" xfId="726"/>
    <cellStyle name="Normal 2 2 3 6 2" xfId="727"/>
    <cellStyle name="Normal 2 2 3 6 2 2" xfId="728"/>
    <cellStyle name="Normal 2 2 3 6 2 2 2" xfId="729"/>
    <cellStyle name="Normal 2 2 3 6 2 3" xfId="730"/>
    <cellStyle name="Normal 2 2 3 6 3" xfId="731"/>
    <cellStyle name="Normal 2 2 3 6 3 2" xfId="732"/>
    <cellStyle name="Normal 2 2 3 6 4" xfId="733"/>
    <cellStyle name="Normal 2 2 3 7" xfId="734"/>
    <cellStyle name="Normal 2 2 3 7 2" xfId="735"/>
    <cellStyle name="Normal 2 2 3 7 2 2" xfId="736"/>
    <cellStyle name="Normal 2 2 3 7 3" xfId="737"/>
    <cellStyle name="Normal 2 2 3 8" xfId="738"/>
    <cellStyle name="Normal 2 2 3 8 2" xfId="739"/>
    <cellStyle name="Normal 2 2 3 9" xfId="740"/>
    <cellStyle name="Normal 2 2 4" xfId="741"/>
    <cellStyle name="Normal 2 2 4 2" xfId="742"/>
    <cellStyle name="Normal 2 2 4 2 2" xfId="743"/>
    <cellStyle name="Normal 2 2 4 2 2 2" xfId="744"/>
    <cellStyle name="Normal 2 2 4 2 2 2 2" xfId="745"/>
    <cellStyle name="Normal 2 2 4 2 2 2 2 2" xfId="746"/>
    <cellStyle name="Normal 2 2 4 2 2 2 3" xfId="747"/>
    <cellStyle name="Normal 2 2 4 2 2 3" xfId="748"/>
    <cellStyle name="Normal 2 2 4 2 2 3 2" xfId="749"/>
    <cellStyle name="Normal 2 2 4 2 2 4" xfId="750"/>
    <cellStyle name="Normal 2 2 4 2 3" xfId="751"/>
    <cellStyle name="Normal 2 2 4 2 3 2" xfId="752"/>
    <cellStyle name="Normal 2 2 4 2 3 2 2" xfId="753"/>
    <cellStyle name="Normal 2 2 4 2 3 3" xfId="754"/>
    <cellStyle name="Normal 2 2 4 2 4" xfId="755"/>
    <cellStyle name="Normal 2 2 4 2 4 2" xfId="756"/>
    <cellStyle name="Normal 2 2 4 2 5" xfId="757"/>
    <cellStyle name="Normal 2 2 4 3" xfId="758"/>
    <cellStyle name="Normal 2 2 4 3 2" xfId="759"/>
    <cellStyle name="Normal 2 2 4 3 2 2" xfId="760"/>
    <cellStyle name="Normal 2 2 4 3 2 2 2" xfId="761"/>
    <cellStyle name="Normal 2 2 4 3 2 2 2 2" xfId="762"/>
    <cellStyle name="Normal 2 2 4 3 2 2 3" xfId="763"/>
    <cellStyle name="Normal 2 2 4 3 2 3" xfId="764"/>
    <cellStyle name="Normal 2 2 4 3 2 3 2" xfId="765"/>
    <cellStyle name="Normal 2 2 4 3 2 4" xfId="766"/>
    <cellStyle name="Normal 2 2 4 3 3" xfId="767"/>
    <cellStyle name="Normal 2 2 4 3 3 2" xfId="768"/>
    <cellStyle name="Normal 2 2 4 3 3 2 2" xfId="769"/>
    <cellStyle name="Normal 2 2 4 3 3 3" xfId="770"/>
    <cellStyle name="Normal 2 2 4 3 4" xfId="771"/>
    <cellStyle name="Normal 2 2 4 3 4 2" xfId="772"/>
    <cellStyle name="Normal 2 2 4 3 5" xfId="773"/>
    <cellStyle name="Normal 2 2 4 4" xfId="774"/>
    <cellStyle name="Normal 2 2 4 4 2" xfId="775"/>
    <cellStyle name="Normal 2 2 4 4 2 2" xfId="776"/>
    <cellStyle name="Normal 2 2 4 4 2 2 2" xfId="777"/>
    <cellStyle name="Normal 2 2 4 4 2 2 2 2" xfId="778"/>
    <cellStyle name="Normal 2 2 4 4 2 2 3" xfId="779"/>
    <cellStyle name="Normal 2 2 4 4 2 3" xfId="780"/>
    <cellStyle name="Normal 2 2 4 4 2 3 2" xfId="781"/>
    <cellStyle name="Normal 2 2 4 4 2 4" xfId="782"/>
    <cellStyle name="Normal 2 2 4 4 3" xfId="783"/>
    <cellStyle name="Normal 2 2 4 4 3 2" xfId="784"/>
    <cellStyle name="Normal 2 2 4 4 3 2 2" xfId="785"/>
    <cellStyle name="Normal 2 2 4 4 3 3" xfId="786"/>
    <cellStyle name="Normal 2 2 4 4 4" xfId="787"/>
    <cellStyle name="Normal 2 2 4 4 4 2" xfId="788"/>
    <cellStyle name="Normal 2 2 4 4 5" xfId="789"/>
    <cellStyle name="Normal 2 2 4 5" xfId="790"/>
    <cellStyle name="Normal 2 2 4 5 2" xfId="791"/>
    <cellStyle name="Normal 2 2 4 5 2 2" xfId="792"/>
    <cellStyle name="Normal 2 2 4 5 2 2 2" xfId="793"/>
    <cellStyle name="Normal 2 2 4 5 2 3" xfId="794"/>
    <cellStyle name="Normal 2 2 4 5 3" xfId="795"/>
    <cellStyle name="Normal 2 2 4 5 3 2" xfId="796"/>
    <cellStyle name="Normal 2 2 4 5 4" xfId="797"/>
    <cellStyle name="Normal 2 2 4 6" xfId="798"/>
    <cellStyle name="Normal 2 2 4 6 2" xfId="799"/>
    <cellStyle name="Normal 2 2 4 6 2 2" xfId="800"/>
    <cellStyle name="Normal 2 2 4 6 3" xfId="801"/>
    <cellStyle name="Normal 2 2 4 7" xfId="802"/>
    <cellStyle name="Normal 2 2 4 7 2" xfId="803"/>
    <cellStyle name="Normal 2 2 4 8" xfId="804"/>
    <cellStyle name="Normal 2 2 5" xfId="805"/>
    <cellStyle name="Normal 2 2 5 2" xfId="806"/>
    <cellStyle name="Normal 2 2 5 2 2" xfId="807"/>
    <cellStyle name="Normal 2 2 5 2 2 2" xfId="808"/>
    <cellStyle name="Normal 2 2 5 2 2 2 2" xfId="809"/>
    <cellStyle name="Normal 2 2 5 2 2 3" xfId="810"/>
    <cellStyle name="Normal 2 2 5 2 3" xfId="811"/>
    <cellStyle name="Normal 2 2 5 2 3 2" xfId="812"/>
    <cellStyle name="Normal 2 2 5 2 4" xfId="813"/>
    <cellStyle name="Normal 2 2 5 3" xfId="814"/>
    <cellStyle name="Normal 2 2 5 3 2" xfId="815"/>
    <cellStyle name="Normal 2 2 5 3 2 2" xfId="816"/>
    <cellStyle name="Normal 2 2 5 3 3" xfId="817"/>
    <cellStyle name="Normal 2 2 5 4" xfId="818"/>
    <cellStyle name="Normal 2 2 5 4 2" xfId="819"/>
    <cellStyle name="Normal 2 2 5 5" xfId="820"/>
    <cellStyle name="Normal 2 2 6" xfId="821"/>
    <cellStyle name="Normal 2 2 6 2" xfId="822"/>
    <cellStyle name="Normal 2 2 6 2 2" xfId="823"/>
    <cellStyle name="Normal 2 2 6 2 2 2" xfId="824"/>
    <cellStyle name="Normal 2 2 6 2 2 2 2" xfId="825"/>
    <cellStyle name="Normal 2 2 6 2 2 3" xfId="826"/>
    <cellStyle name="Normal 2 2 6 2 3" xfId="827"/>
    <cellStyle name="Normal 2 2 6 2 3 2" xfId="828"/>
    <cellStyle name="Normal 2 2 6 2 4" xfId="829"/>
    <cellStyle name="Normal 2 2 6 3" xfId="830"/>
    <cellStyle name="Normal 2 2 6 3 2" xfId="831"/>
    <cellStyle name="Normal 2 2 6 3 2 2" xfId="832"/>
    <cellStyle name="Normal 2 2 6 3 3" xfId="833"/>
    <cellStyle name="Normal 2 2 6 4" xfId="834"/>
    <cellStyle name="Normal 2 2 6 4 2" xfId="835"/>
    <cellStyle name="Normal 2 2 6 5" xfId="836"/>
    <cellStyle name="Normal 2 2 7" xfId="837"/>
    <cellStyle name="Normal 2 2 7 2" xfId="838"/>
    <cellStyle name="Normal 2 2 7 2 2" xfId="839"/>
    <cellStyle name="Normal 2 2 7 2 2 2" xfId="840"/>
    <cellStyle name="Normal 2 2 7 2 2 2 2" xfId="841"/>
    <cellStyle name="Normal 2 2 7 2 2 3" xfId="842"/>
    <cellStyle name="Normal 2 2 7 2 3" xfId="843"/>
    <cellStyle name="Normal 2 2 7 2 3 2" xfId="844"/>
    <cellStyle name="Normal 2 2 7 2 4" xfId="845"/>
    <cellStyle name="Normal 2 2 7 3" xfId="846"/>
    <cellStyle name="Normal 2 2 7 3 2" xfId="847"/>
    <cellStyle name="Normal 2 2 7 3 2 2" xfId="848"/>
    <cellStyle name="Normal 2 2 7 3 3" xfId="849"/>
    <cellStyle name="Normal 2 2 7 4" xfId="850"/>
    <cellStyle name="Normal 2 2 7 4 2" xfId="851"/>
    <cellStyle name="Normal 2 2 7 5" xfId="852"/>
    <cellStyle name="Normal 2 2 8" xfId="853"/>
    <cellStyle name="Normal 2 2 8 2" xfId="854"/>
    <cellStyle name="Normal 2 2 8 2 2" xfId="855"/>
    <cellStyle name="Normal 2 2 8 2 2 2" xfId="856"/>
    <cellStyle name="Normal 2 2 8 2 3" xfId="857"/>
    <cellStyle name="Normal 2 2 8 3" xfId="858"/>
    <cellStyle name="Normal 2 2 8 3 2" xfId="859"/>
    <cellStyle name="Normal 2 2 8 4" xfId="860"/>
    <cellStyle name="Normal 2 2 9" xfId="861"/>
    <cellStyle name="Normal 2 2 9 2" xfId="862"/>
    <cellStyle name="Normal 2 2 9 2 2" xfId="863"/>
    <cellStyle name="Normal 2 2 9 3" xfId="864"/>
    <cellStyle name="Normal 2 3" xfId="865"/>
    <cellStyle name="Normal 2 4" xfId="866"/>
    <cellStyle name="Normal 2 4 10" xfId="867"/>
    <cellStyle name="Normal 2 4 10 2" xfId="868"/>
    <cellStyle name="Normal 2 4 11" xfId="869"/>
    <cellStyle name="Normal 2 4 2" xfId="870"/>
    <cellStyle name="Normal 2 4 2 10" xfId="871"/>
    <cellStyle name="Normal 2 4 2 2" xfId="872"/>
    <cellStyle name="Normal 2 4 2 2 2" xfId="873"/>
    <cellStyle name="Normal 2 4 2 2 2 2" xfId="874"/>
    <cellStyle name="Normal 2 4 2 2 2 2 2" xfId="875"/>
    <cellStyle name="Normal 2 4 2 2 2 2 2 2" xfId="876"/>
    <cellStyle name="Normal 2 4 2 2 2 2 2 2 2" xfId="877"/>
    <cellStyle name="Normal 2 4 2 2 2 2 2 2 2 2" xfId="878"/>
    <cellStyle name="Normal 2 4 2 2 2 2 2 2 3" xfId="879"/>
    <cellStyle name="Normal 2 4 2 2 2 2 2 3" xfId="880"/>
    <cellStyle name="Normal 2 4 2 2 2 2 2 3 2" xfId="881"/>
    <cellStyle name="Normal 2 4 2 2 2 2 2 4" xfId="882"/>
    <cellStyle name="Normal 2 4 2 2 2 2 3" xfId="883"/>
    <cellStyle name="Normal 2 4 2 2 2 2 3 2" xfId="884"/>
    <cellStyle name="Normal 2 4 2 2 2 2 3 2 2" xfId="885"/>
    <cellStyle name="Normal 2 4 2 2 2 2 3 3" xfId="886"/>
    <cellStyle name="Normal 2 4 2 2 2 2 4" xfId="887"/>
    <cellStyle name="Normal 2 4 2 2 2 2 4 2" xfId="888"/>
    <cellStyle name="Normal 2 4 2 2 2 2 5" xfId="889"/>
    <cellStyle name="Normal 2 4 2 2 2 3" xfId="890"/>
    <cellStyle name="Normal 2 4 2 2 2 3 2" xfId="891"/>
    <cellStyle name="Normal 2 4 2 2 2 3 2 2" xfId="892"/>
    <cellStyle name="Normal 2 4 2 2 2 3 2 2 2" xfId="893"/>
    <cellStyle name="Normal 2 4 2 2 2 3 2 2 2 2" xfId="894"/>
    <cellStyle name="Normal 2 4 2 2 2 3 2 2 3" xfId="895"/>
    <cellStyle name="Normal 2 4 2 2 2 3 2 3" xfId="896"/>
    <cellStyle name="Normal 2 4 2 2 2 3 2 3 2" xfId="897"/>
    <cellStyle name="Normal 2 4 2 2 2 3 2 4" xfId="898"/>
    <cellStyle name="Normal 2 4 2 2 2 3 3" xfId="899"/>
    <cellStyle name="Normal 2 4 2 2 2 3 3 2" xfId="900"/>
    <cellStyle name="Normal 2 4 2 2 2 3 3 2 2" xfId="901"/>
    <cellStyle name="Normal 2 4 2 2 2 3 3 3" xfId="902"/>
    <cellStyle name="Normal 2 4 2 2 2 3 4" xfId="903"/>
    <cellStyle name="Normal 2 4 2 2 2 3 4 2" xfId="904"/>
    <cellStyle name="Normal 2 4 2 2 2 3 5" xfId="905"/>
    <cellStyle name="Normal 2 4 2 2 2 4" xfId="906"/>
    <cellStyle name="Normal 2 4 2 2 2 4 2" xfId="907"/>
    <cellStyle name="Normal 2 4 2 2 2 4 2 2" xfId="908"/>
    <cellStyle name="Normal 2 4 2 2 2 4 2 2 2" xfId="909"/>
    <cellStyle name="Normal 2 4 2 2 2 4 2 2 2 2" xfId="910"/>
    <cellStyle name="Normal 2 4 2 2 2 4 2 2 3" xfId="911"/>
    <cellStyle name="Normal 2 4 2 2 2 4 2 3" xfId="912"/>
    <cellStyle name="Normal 2 4 2 2 2 4 2 3 2" xfId="913"/>
    <cellStyle name="Normal 2 4 2 2 2 4 2 4" xfId="914"/>
    <cellStyle name="Normal 2 4 2 2 2 4 3" xfId="915"/>
    <cellStyle name="Normal 2 4 2 2 2 4 3 2" xfId="916"/>
    <cellStyle name="Normal 2 4 2 2 2 4 3 2 2" xfId="917"/>
    <cellStyle name="Normal 2 4 2 2 2 4 3 3" xfId="918"/>
    <cellStyle name="Normal 2 4 2 2 2 4 4" xfId="919"/>
    <cellStyle name="Normal 2 4 2 2 2 4 4 2" xfId="920"/>
    <cellStyle name="Normal 2 4 2 2 2 4 5" xfId="921"/>
    <cellStyle name="Normal 2 4 2 2 2 5" xfId="922"/>
    <cellStyle name="Normal 2 4 2 2 2 5 2" xfId="923"/>
    <cellStyle name="Normal 2 4 2 2 2 5 2 2" xfId="924"/>
    <cellStyle name="Normal 2 4 2 2 2 5 2 2 2" xfId="925"/>
    <cellStyle name="Normal 2 4 2 2 2 5 2 3" xfId="926"/>
    <cellStyle name="Normal 2 4 2 2 2 5 3" xfId="927"/>
    <cellStyle name="Normal 2 4 2 2 2 5 3 2" xfId="928"/>
    <cellStyle name="Normal 2 4 2 2 2 5 4" xfId="929"/>
    <cellStyle name="Normal 2 4 2 2 2 6" xfId="930"/>
    <cellStyle name="Normal 2 4 2 2 2 6 2" xfId="931"/>
    <cellStyle name="Normal 2 4 2 2 2 6 2 2" xfId="932"/>
    <cellStyle name="Normal 2 4 2 2 2 6 3" xfId="933"/>
    <cellStyle name="Normal 2 4 2 2 2 7" xfId="934"/>
    <cellStyle name="Normal 2 4 2 2 2 7 2" xfId="935"/>
    <cellStyle name="Normal 2 4 2 2 2 8" xfId="936"/>
    <cellStyle name="Normal 2 4 2 2 3" xfId="937"/>
    <cellStyle name="Normal 2 4 2 2 3 2" xfId="938"/>
    <cellStyle name="Normal 2 4 2 2 3 2 2" xfId="939"/>
    <cellStyle name="Normal 2 4 2 2 3 2 2 2" xfId="940"/>
    <cellStyle name="Normal 2 4 2 2 3 2 2 2 2" xfId="941"/>
    <cellStyle name="Normal 2 4 2 2 3 2 2 3" xfId="942"/>
    <cellStyle name="Normal 2 4 2 2 3 2 3" xfId="943"/>
    <cellStyle name="Normal 2 4 2 2 3 2 3 2" xfId="944"/>
    <cellStyle name="Normal 2 4 2 2 3 2 4" xfId="945"/>
    <cellStyle name="Normal 2 4 2 2 3 3" xfId="946"/>
    <cellStyle name="Normal 2 4 2 2 3 3 2" xfId="947"/>
    <cellStyle name="Normal 2 4 2 2 3 3 2 2" xfId="948"/>
    <cellStyle name="Normal 2 4 2 2 3 3 3" xfId="949"/>
    <cellStyle name="Normal 2 4 2 2 3 4" xfId="950"/>
    <cellStyle name="Normal 2 4 2 2 3 4 2" xfId="951"/>
    <cellStyle name="Normal 2 4 2 2 3 5" xfId="952"/>
    <cellStyle name="Normal 2 4 2 2 4" xfId="953"/>
    <cellStyle name="Normal 2 4 2 2 4 2" xfId="954"/>
    <cellStyle name="Normal 2 4 2 2 4 2 2" xfId="955"/>
    <cellStyle name="Normal 2 4 2 2 4 2 2 2" xfId="956"/>
    <cellStyle name="Normal 2 4 2 2 4 2 2 2 2" xfId="957"/>
    <cellStyle name="Normal 2 4 2 2 4 2 2 3" xfId="958"/>
    <cellStyle name="Normal 2 4 2 2 4 2 3" xfId="959"/>
    <cellStyle name="Normal 2 4 2 2 4 2 3 2" xfId="960"/>
    <cellStyle name="Normal 2 4 2 2 4 2 4" xfId="961"/>
    <cellStyle name="Normal 2 4 2 2 4 3" xfId="962"/>
    <cellStyle name="Normal 2 4 2 2 4 3 2" xfId="963"/>
    <cellStyle name="Normal 2 4 2 2 4 3 2 2" xfId="964"/>
    <cellStyle name="Normal 2 4 2 2 4 3 3" xfId="965"/>
    <cellStyle name="Normal 2 4 2 2 4 4" xfId="966"/>
    <cellStyle name="Normal 2 4 2 2 4 4 2" xfId="967"/>
    <cellStyle name="Normal 2 4 2 2 4 5" xfId="968"/>
    <cellStyle name="Normal 2 4 2 2 5" xfId="969"/>
    <cellStyle name="Normal 2 4 2 2 5 2" xfId="970"/>
    <cellStyle name="Normal 2 4 2 2 5 2 2" xfId="971"/>
    <cellStyle name="Normal 2 4 2 2 5 2 2 2" xfId="972"/>
    <cellStyle name="Normal 2 4 2 2 5 2 2 2 2" xfId="973"/>
    <cellStyle name="Normal 2 4 2 2 5 2 2 3" xfId="974"/>
    <cellStyle name="Normal 2 4 2 2 5 2 3" xfId="975"/>
    <cellStyle name="Normal 2 4 2 2 5 2 3 2" xfId="976"/>
    <cellStyle name="Normal 2 4 2 2 5 2 4" xfId="977"/>
    <cellStyle name="Normal 2 4 2 2 5 3" xfId="978"/>
    <cellStyle name="Normal 2 4 2 2 5 3 2" xfId="979"/>
    <cellStyle name="Normal 2 4 2 2 5 3 2 2" xfId="980"/>
    <cellStyle name="Normal 2 4 2 2 5 3 3" xfId="981"/>
    <cellStyle name="Normal 2 4 2 2 5 4" xfId="982"/>
    <cellStyle name="Normal 2 4 2 2 5 4 2" xfId="983"/>
    <cellStyle name="Normal 2 4 2 2 5 5" xfId="984"/>
    <cellStyle name="Normal 2 4 2 2 6" xfId="985"/>
    <cellStyle name="Normal 2 4 2 2 6 2" xfId="986"/>
    <cellStyle name="Normal 2 4 2 2 6 2 2" xfId="987"/>
    <cellStyle name="Normal 2 4 2 2 6 2 2 2" xfId="988"/>
    <cellStyle name="Normal 2 4 2 2 6 2 3" xfId="989"/>
    <cellStyle name="Normal 2 4 2 2 6 3" xfId="990"/>
    <cellStyle name="Normal 2 4 2 2 6 3 2" xfId="991"/>
    <cellStyle name="Normal 2 4 2 2 6 4" xfId="992"/>
    <cellStyle name="Normal 2 4 2 2 7" xfId="993"/>
    <cellStyle name="Normal 2 4 2 2 7 2" xfId="994"/>
    <cellStyle name="Normal 2 4 2 2 7 2 2" xfId="995"/>
    <cellStyle name="Normal 2 4 2 2 7 3" xfId="996"/>
    <cellStyle name="Normal 2 4 2 2 8" xfId="997"/>
    <cellStyle name="Normal 2 4 2 2 8 2" xfId="998"/>
    <cellStyle name="Normal 2 4 2 2 9" xfId="999"/>
    <cellStyle name="Normal 2 4 2 3" xfId="1000"/>
    <cellStyle name="Normal 2 4 2 3 2" xfId="1001"/>
    <cellStyle name="Normal 2 4 2 3 2 2" xfId="1002"/>
    <cellStyle name="Normal 2 4 2 3 2 2 2" xfId="1003"/>
    <cellStyle name="Normal 2 4 2 3 2 2 2 2" xfId="1004"/>
    <cellStyle name="Normal 2 4 2 3 2 2 2 2 2" xfId="1005"/>
    <cellStyle name="Normal 2 4 2 3 2 2 2 3" xfId="1006"/>
    <cellStyle name="Normal 2 4 2 3 2 2 3" xfId="1007"/>
    <cellStyle name="Normal 2 4 2 3 2 2 3 2" xfId="1008"/>
    <cellStyle name="Normal 2 4 2 3 2 2 4" xfId="1009"/>
    <cellStyle name="Normal 2 4 2 3 2 3" xfId="1010"/>
    <cellStyle name="Normal 2 4 2 3 2 3 2" xfId="1011"/>
    <cellStyle name="Normal 2 4 2 3 2 3 2 2" xfId="1012"/>
    <cellStyle name="Normal 2 4 2 3 2 3 3" xfId="1013"/>
    <cellStyle name="Normal 2 4 2 3 2 4" xfId="1014"/>
    <cellStyle name="Normal 2 4 2 3 2 4 2" xfId="1015"/>
    <cellStyle name="Normal 2 4 2 3 2 5" xfId="1016"/>
    <cellStyle name="Normal 2 4 2 3 3" xfId="1017"/>
    <cellStyle name="Normal 2 4 2 3 3 2" xfId="1018"/>
    <cellStyle name="Normal 2 4 2 3 3 2 2" xfId="1019"/>
    <cellStyle name="Normal 2 4 2 3 3 2 2 2" xfId="1020"/>
    <cellStyle name="Normal 2 4 2 3 3 2 2 2 2" xfId="1021"/>
    <cellStyle name="Normal 2 4 2 3 3 2 2 3" xfId="1022"/>
    <cellStyle name="Normal 2 4 2 3 3 2 3" xfId="1023"/>
    <cellStyle name="Normal 2 4 2 3 3 2 3 2" xfId="1024"/>
    <cellStyle name="Normal 2 4 2 3 3 2 4" xfId="1025"/>
    <cellStyle name="Normal 2 4 2 3 3 3" xfId="1026"/>
    <cellStyle name="Normal 2 4 2 3 3 3 2" xfId="1027"/>
    <cellStyle name="Normal 2 4 2 3 3 3 2 2" xfId="1028"/>
    <cellStyle name="Normal 2 4 2 3 3 3 3" xfId="1029"/>
    <cellStyle name="Normal 2 4 2 3 3 4" xfId="1030"/>
    <cellStyle name="Normal 2 4 2 3 3 4 2" xfId="1031"/>
    <cellStyle name="Normal 2 4 2 3 3 5" xfId="1032"/>
    <cellStyle name="Normal 2 4 2 3 4" xfId="1033"/>
    <cellStyle name="Normal 2 4 2 3 4 2" xfId="1034"/>
    <cellStyle name="Normal 2 4 2 3 4 2 2" xfId="1035"/>
    <cellStyle name="Normal 2 4 2 3 4 2 2 2" xfId="1036"/>
    <cellStyle name="Normal 2 4 2 3 4 2 2 2 2" xfId="1037"/>
    <cellStyle name="Normal 2 4 2 3 4 2 2 3" xfId="1038"/>
    <cellStyle name="Normal 2 4 2 3 4 2 3" xfId="1039"/>
    <cellStyle name="Normal 2 4 2 3 4 2 3 2" xfId="1040"/>
    <cellStyle name="Normal 2 4 2 3 4 2 4" xfId="1041"/>
    <cellStyle name="Normal 2 4 2 3 4 3" xfId="1042"/>
    <cellStyle name="Normal 2 4 2 3 4 3 2" xfId="1043"/>
    <cellStyle name="Normal 2 4 2 3 4 3 2 2" xfId="1044"/>
    <cellStyle name="Normal 2 4 2 3 4 3 3" xfId="1045"/>
    <cellStyle name="Normal 2 4 2 3 4 4" xfId="1046"/>
    <cellStyle name="Normal 2 4 2 3 4 4 2" xfId="1047"/>
    <cellStyle name="Normal 2 4 2 3 4 5" xfId="1048"/>
    <cellStyle name="Normal 2 4 2 3 5" xfId="1049"/>
    <cellStyle name="Normal 2 4 2 3 5 2" xfId="1050"/>
    <cellStyle name="Normal 2 4 2 3 5 2 2" xfId="1051"/>
    <cellStyle name="Normal 2 4 2 3 5 2 2 2" xfId="1052"/>
    <cellStyle name="Normal 2 4 2 3 5 2 3" xfId="1053"/>
    <cellStyle name="Normal 2 4 2 3 5 3" xfId="1054"/>
    <cellStyle name="Normal 2 4 2 3 5 3 2" xfId="1055"/>
    <cellStyle name="Normal 2 4 2 3 5 4" xfId="1056"/>
    <cellStyle name="Normal 2 4 2 3 6" xfId="1057"/>
    <cellStyle name="Normal 2 4 2 3 6 2" xfId="1058"/>
    <cellStyle name="Normal 2 4 2 3 6 2 2" xfId="1059"/>
    <cellStyle name="Normal 2 4 2 3 6 3" xfId="1060"/>
    <cellStyle name="Normal 2 4 2 3 7" xfId="1061"/>
    <cellStyle name="Normal 2 4 2 3 7 2" xfId="1062"/>
    <cellStyle name="Normal 2 4 2 3 8" xfId="1063"/>
    <cellStyle name="Normal 2 4 2 4" xfId="1064"/>
    <cellStyle name="Normal 2 4 2 4 2" xfId="1065"/>
    <cellStyle name="Normal 2 4 2 4 2 2" xfId="1066"/>
    <cellStyle name="Normal 2 4 2 4 2 2 2" xfId="1067"/>
    <cellStyle name="Normal 2 4 2 4 2 2 2 2" xfId="1068"/>
    <cellStyle name="Normal 2 4 2 4 2 2 3" xfId="1069"/>
    <cellStyle name="Normal 2 4 2 4 2 3" xfId="1070"/>
    <cellStyle name="Normal 2 4 2 4 2 3 2" xfId="1071"/>
    <cellStyle name="Normal 2 4 2 4 2 4" xfId="1072"/>
    <cellStyle name="Normal 2 4 2 4 3" xfId="1073"/>
    <cellStyle name="Normal 2 4 2 4 3 2" xfId="1074"/>
    <cellStyle name="Normal 2 4 2 4 3 2 2" xfId="1075"/>
    <cellStyle name="Normal 2 4 2 4 3 3" xfId="1076"/>
    <cellStyle name="Normal 2 4 2 4 4" xfId="1077"/>
    <cellStyle name="Normal 2 4 2 4 4 2" xfId="1078"/>
    <cellStyle name="Normal 2 4 2 4 5" xfId="1079"/>
    <cellStyle name="Normal 2 4 2 5" xfId="1080"/>
    <cellStyle name="Normal 2 4 2 5 2" xfId="1081"/>
    <cellStyle name="Normal 2 4 2 5 2 2" xfId="1082"/>
    <cellStyle name="Normal 2 4 2 5 2 2 2" xfId="1083"/>
    <cellStyle name="Normal 2 4 2 5 2 2 2 2" xfId="1084"/>
    <cellStyle name="Normal 2 4 2 5 2 2 3" xfId="1085"/>
    <cellStyle name="Normal 2 4 2 5 2 3" xfId="1086"/>
    <cellStyle name="Normal 2 4 2 5 2 3 2" xfId="1087"/>
    <cellStyle name="Normal 2 4 2 5 2 4" xfId="1088"/>
    <cellStyle name="Normal 2 4 2 5 3" xfId="1089"/>
    <cellStyle name="Normal 2 4 2 5 3 2" xfId="1090"/>
    <cellStyle name="Normal 2 4 2 5 3 2 2" xfId="1091"/>
    <cellStyle name="Normal 2 4 2 5 3 3" xfId="1092"/>
    <cellStyle name="Normal 2 4 2 5 4" xfId="1093"/>
    <cellStyle name="Normal 2 4 2 5 4 2" xfId="1094"/>
    <cellStyle name="Normal 2 4 2 5 5" xfId="1095"/>
    <cellStyle name="Normal 2 4 2 6" xfId="1096"/>
    <cellStyle name="Normal 2 4 2 6 2" xfId="1097"/>
    <cellStyle name="Normal 2 4 2 6 2 2" xfId="1098"/>
    <cellStyle name="Normal 2 4 2 6 2 2 2" xfId="1099"/>
    <cellStyle name="Normal 2 4 2 6 2 2 2 2" xfId="1100"/>
    <cellStyle name="Normal 2 4 2 6 2 2 3" xfId="1101"/>
    <cellStyle name="Normal 2 4 2 6 2 3" xfId="1102"/>
    <cellStyle name="Normal 2 4 2 6 2 3 2" xfId="1103"/>
    <cellStyle name="Normal 2 4 2 6 2 4" xfId="1104"/>
    <cellStyle name="Normal 2 4 2 6 3" xfId="1105"/>
    <cellStyle name="Normal 2 4 2 6 3 2" xfId="1106"/>
    <cellStyle name="Normal 2 4 2 6 3 2 2" xfId="1107"/>
    <cellStyle name="Normal 2 4 2 6 3 3" xfId="1108"/>
    <cellStyle name="Normal 2 4 2 6 4" xfId="1109"/>
    <cellStyle name="Normal 2 4 2 6 4 2" xfId="1110"/>
    <cellStyle name="Normal 2 4 2 6 5" xfId="1111"/>
    <cellStyle name="Normal 2 4 2 7" xfId="1112"/>
    <cellStyle name="Normal 2 4 2 7 2" xfId="1113"/>
    <cellStyle name="Normal 2 4 2 7 2 2" xfId="1114"/>
    <cellStyle name="Normal 2 4 2 7 2 2 2" xfId="1115"/>
    <cellStyle name="Normal 2 4 2 7 2 3" xfId="1116"/>
    <cellStyle name="Normal 2 4 2 7 3" xfId="1117"/>
    <cellStyle name="Normal 2 4 2 7 3 2" xfId="1118"/>
    <cellStyle name="Normal 2 4 2 7 4" xfId="1119"/>
    <cellStyle name="Normal 2 4 2 8" xfId="1120"/>
    <cellStyle name="Normal 2 4 2 8 2" xfId="1121"/>
    <cellStyle name="Normal 2 4 2 8 2 2" xfId="1122"/>
    <cellStyle name="Normal 2 4 2 8 3" xfId="1123"/>
    <cellStyle name="Normal 2 4 2 9" xfId="1124"/>
    <cellStyle name="Normal 2 4 2 9 2" xfId="1125"/>
    <cellStyle name="Normal 2 4 3" xfId="1126"/>
    <cellStyle name="Normal 2 4 3 2" xfId="1127"/>
    <cellStyle name="Normal 2 4 3 2 2" xfId="1128"/>
    <cellStyle name="Normal 2 4 3 2 2 2" xfId="1129"/>
    <cellStyle name="Normal 2 4 3 2 2 2 2" xfId="1130"/>
    <cellStyle name="Normal 2 4 3 2 2 2 2 2" xfId="1131"/>
    <cellStyle name="Normal 2 4 3 2 2 2 2 2 2" xfId="1132"/>
    <cellStyle name="Normal 2 4 3 2 2 2 2 3" xfId="1133"/>
    <cellStyle name="Normal 2 4 3 2 2 2 3" xfId="1134"/>
    <cellStyle name="Normal 2 4 3 2 2 2 3 2" xfId="1135"/>
    <cellStyle name="Normal 2 4 3 2 2 2 4" xfId="1136"/>
    <cellStyle name="Normal 2 4 3 2 2 3" xfId="1137"/>
    <cellStyle name="Normal 2 4 3 2 2 3 2" xfId="1138"/>
    <cellStyle name="Normal 2 4 3 2 2 3 2 2" xfId="1139"/>
    <cellStyle name="Normal 2 4 3 2 2 3 3" xfId="1140"/>
    <cellStyle name="Normal 2 4 3 2 2 4" xfId="1141"/>
    <cellStyle name="Normal 2 4 3 2 2 4 2" xfId="1142"/>
    <cellStyle name="Normal 2 4 3 2 2 5" xfId="1143"/>
    <cellStyle name="Normal 2 4 3 2 3" xfId="1144"/>
    <cellStyle name="Normal 2 4 3 2 3 2" xfId="1145"/>
    <cellStyle name="Normal 2 4 3 2 3 2 2" xfId="1146"/>
    <cellStyle name="Normal 2 4 3 2 3 2 2 2" xfId="1147"/>
    <cellStyle name="Normal 2 4 3 2 3 2 2 2 2" xfId="1148"/>
    <cellStyle name="Normal 2 4 3 2 3 2 2 3" xfId="1149"/>
    <cellStyle name="Normal 2 4 3 2 3 2 3" xfId="1150"/>
    <cellStyle name="Normal 2 4 3 2 3 2 3 2" xfId="1151"/>
    <cellStyle name="Normal 2 4 3 2 3 2 4" xfId="1152"/>
    <cellStyle name="Normal 2 4 3 2 3 3" xfId="1153"/>
    <cellStyle name="Normal 2 4 3 2 3 3 2" xfId="1154"/>
    <cellStyle name="Normal 2 4 3 2 3 3 2 2" xfId="1155"/>
    <cellStyle name="Normal 2 4 3 2 3 3 3" xfId="1156"/>
    <cellStyle name="Normal 2 4 3 2 3 4" xfId="1157"/>
    <cellStyle name="Normal 2 4 3 2 3 4 2" xfId="1158"/>
    <cellStyle name="Normal 2 4 3 2 3 5" xfId="1159"/>
    <cellStyle name="Normal 2 4 3 2 4" xfId="1160"/>
    <cellStyle name="Normal 2 4 3 2 4 2" xfId="1161"/>
    <cellStyle name="Normal 2 4 3 2 4 2 2" xfId="1162"/>
    <cellStyle name="Normal 2 4 3 2 4 2 2 2" xfId="1163"/>
    <cellStyle name="Normal 2 4 3 2 4 2 2 2 2" xfId="1164"/>
    <cellStyle name="Normal 2 4 3 2 4 2 2 3" xfId="1165"/>
    <cellStyle name="Normal 2 4 3 2 4 2 3" xfId="1166"/>
    <cellStyle name="Normal 2 4 3 2 4 2 3 2" xfId="1167"/>
    <cellStyle name="Normal 2 4 3 2 4 2 4" xfId="1168"/>
    <cellStyle name="Normal 2 4 3 2 4 3" xfId="1169"/>
    <cellStyle name="Normal 2 4 3 2 4 3 2" xfId="1170"/>
    <cellStyle name="Normal 2 4 3 2 4 3 2 2" xfId="1171"/>
    <cellStyle name="Normal 2 4 3 2 4 3 3" xfId="1172"/>
    <cellStyle name="Normal 2 4 3 2 4 4" xfId="1173"/>
    <cellStyle name="Normal 2 4 3 2 4 4 2" xfId="1174"/>
    <cellStyle name="Normal 2 4 3 2 4 5" xfId="1175"/>
    <cellStyle name="Normal 2 4 3 2 5" xfId="1176"/>
    <cellStyle name="Normal 2 4 3 2 5 2" xfId="1177"/>
    <cellStyle name="Normal 2 4 3 2 5 2 2" xfId="1178"/>
    <cellStyle name="Normal 2 4 3 2 5 2 2 2" xfId="1179"/>
    <cellStyle name="Normal 2 4 3 2 5 2 3" xfId="1180"/>
    <cellStyle name="Normal 2 4 3 2 5 3" xfId="1181"/>
    <cellStyle name="Normal 2 4 3 2 5 3 2" xfId="1182"/>
    <cellStyle name="Normal 2 4 3 2 5 4" xfId="1183"/>
    <cellStyle name="Normal 2 4 3 2 6" xfId="1184"/>
    <cellStyle name="Normal 2 4 3 2 6 2" xfId="1185"/>
    <cellStyle name="Normal 2 4 3 2 6 2 2" xfId="1186"/>
    <cellStyle name="Normal 2 4 3 2 6 3" xfId="1187"/>
    <cellStyle name="Normal 2 4 3 2 7" xfId="1188"/>
    <cellStyle name="Normal 2 4 3 2 7 2" xfId="1189"/>
    <cellStyle name="Normal 2 4 3 2 8" xfId="1190"/>
    <cellStyle name="Normal 2 4 3 3" xfId="1191"/>
    <cellStyle name="Normal 2 4 3 3 2" xfId="1192"/>
    <cellStyle name="Normal 2 4 3 3 2 2" xfId="1193"/>
    <cellStyle name="Normal 2 4 3 3 2 2 2" xfId="1194"/>
    <cellStyle name="Normal 2 4 3 3 2 2 2 2" xfId="1195"/>
    <cellStyle name="Normal 2 4 3 3 2 2 3" xfId="1196"/>
    <cellStyle name="Normal 2 4 3 3 2 3" xfId="1197"/>
    <cellStyle name="Normal 2 4 3 3 2 3 2" xfId="1198"/>
    <cellStyle name="Normal 2 4 3 3 2 4" xfId="1199"/>
    <cellStyle name="Normal 2 4 3 3 3" xfId="1200"/>
    <cellStyle name="Normal 2 4 3 3 3 2" xfId="1201"/>
    <cellStyle name="Normal 2 4 3 3 3 2 2" xfId="1202"/>
    <cellStyle name="Normal 2 4 3 3 3 3" xfId="1203"/>
    <cellStyle name="Normal 2 4 3 3 4" xfId="1204"/>
    <cellStyle name="Normal 2 4 3 3 4 2" xfId="1205"/>
    <cellStyle name="Normal 2 4 3 3 5" xfId="1206"/>
    <cellStyle name="Normal 2 4 3 4" xfId="1207"/>
    <cellStyle name="Normal 2 4 3 4 2" xfId="1208"/>
    <cellStyle name="Normal 2 4 3 4 2 2" xfId="1209"/>
    <cellStyle name="Normal 2 4 3 4 2 2 2" xfId="1210"/>
    <cellStyle name="Normal 2 4 3 4 2 2 2 2" xfId="1211"/>
    <cellStyle name="Normal 2 4 3 4 2 2 3" xfId="1212"/>
    <cellStyle name="Normal 2 4 3 4 2 3" xfId="1213"/>
    <cellStyle name="Normal 2 4 3 4 2 3 2" xfId="1214"/>
    <cellStyle name="Normal 2 4 3 4 2 4" xfId="1215"/>
    <cellStyle name="Normal 2 4 3 4 3" xfId="1216"/>
    <cellStyle name="Normal 2 4 3 4 3 2" xfId="1217"/>
    <cellStyle name="Normal 2 4 3 4 3 2 2" xfId="1218"/>
    <cellStyle name="Normal 2 4 3 4 3 3" xfId="1219"/>
    <cellStyle name="Normal 2 4 3 4 4" xfId="1220"/>
    <cellStyle name="Normal 2 4 3 4 4 2" xfId="1221"/>
    <cellStyle name="Normal 2 4 3 4 5" xfId="1222"/>
    <cellStyle name="Normal 2 4 3 5" xfId="1223"/>
    <cellStyle name="Normal 2 4 3 5 2" xfId="1224"/>
    <cellStyle name="Normal 2 4 3 5 2 2" xfId="1225"/>
    <cellStyle name="Normal 2 4 3 5 2 2 2" xfId="1226"/>
    <cellStyle name="Normal 2 4 3 5 2 2 2 2" xfId="1227"/>
    <cellStyle name="Normal 2 4 3 5 2 2 3" xfId="1228"/>
    <cellStyle name="Normal 2 4 3 5 2 3" xfId="1229"/>
    <cellStyle name="Normal 2 4 3 5 2 3 2" xfId="1230"/>
    <cellStyle name="Normal 2 4 3 5 2 4" xfId="1231"/>
    <cellStyle name="Normal 2 4 3 5 3" xfId="1232"/>
    <cellStyle name="Normal 2 4 3 5 3 2" xfId="1233"/>
    <cellStyle name="Normal 2 4 3 5 3 2 2" xfId="1234"/>
    <cellStyle name="Normal 2 4 3 5 3 3" xfId="1235"/>
    <cellStyle name="Normal 2 4 3 5 4" xfId="1236"/>
    <cellStyle name="Normal 2 4 3 5 4 2" xfId="1237"/>
    <cellStyle name="Normal 2 4 3 5 5" xfId="1238"/>
    <cellStyle name="Normal 2 4 3 6" xfId="1239"/>
    <cellStyle name="Normal 2 4 3 6 2" xfId="1240"/>
    <cellStyle name="Normal 2 4 3 6 2 2" xfId="1241"/>
    <cellStyle name="Normal 2 4 3 6 2 2 2" xfId="1242"/>
    <cellStyle name="Normal 2 4 3 6 2 3" xfId="1243"/>
    <cellStyle name="Normal 2 4 3 6 3" xfId="1244"/>
    <cellStyle name="Normal 2 4 3 6 3 2" xfId="1245"/>
    <cellStyle name="Normal 2 4 3 6 4" xfId="1246"/>
    <cellStyle name="Normal 2 4 3 7" xfId="1247"/>
    <cellStyle name="Normal 2 4 3 7 2" xfId="1248"/>
    <cellStyle name="Normal 2 4 3 7 2 2" xfId="1249"/>
    <cellStyle name="Normal 2 4 3 7 3" xfId="1250"/>
    <cellStyle name="Normal 2 4 3 8" xfId="1251"/>
    <cellStyle name="Normal 2 4 3 8 2" xfId="1252"/>
    <cellStyle name="Normal 2 4 3 9" xfId="1253"/>
    <cellStyle name="Normal 2 4 4" xfId="1254"/>
    <cellStyle name="Normal 2 4 4 2" xfId="1255"/>
    <cellStyle name="Normal 2 4 4 2 2" xfId="1256"/>
    <cellStyle name="Normal 2 4 4 2 2 2" xfId="1257"/>
    <cellStyle name="Normal 2 4 4 2 2 2 2" xfId="1258"/>
    <cellStyle name="Normal 2 4 4 2 2 2 2 2" xfId="1259"/>
    <cellStyle name="Normal 2 4 4 2 2 2 3" xfId="1260"/>
    <cellStyle name="Normal 2 4 4 2 2 3" xfId="1261"/>
    <cellStyle name="Normal 2 4 4 2 2 3 2" xfId="1262"/>
    <cellStyle name="Normal 2 4 4 2 2 4" xfId="1263"/>
    <cellStyle name="Normal 2 4 4 2 3" xfId="1264"/>
    <cellStyle name="Normal 2 4 4 2 3 2" xfId="1265"/>
    <cellStyle name="Normal 2 4 4 2 3 2 2" xfId="1266"/>
    <cellStyle name="Normal 2 4 4 2 3 3" xfId="1267"/>
    <cellStyle name="Normal 2 4 4 2 4" xfId="1268"/>
    <cellStyle name="Normal 2 4 4 2 4 2" xfId="1269"/>
    <cellStyle name="Normal 2 4 4 2 5" xfId="1270"/>
    <cellStyle name="Normal 2 4 4 3" xfId="1271"/>
    <cellStyle name="Normal 2 4 4 3 2" xfId="1272"/>
    <cellStyle name="Normal 2 4 4 3 2 2" xfId="1273"/>
    <cellStyle name="Normal 2 4 4 3 2 2 2" xfId="1274"/>
    <cellStyle name="Normal 2 4 4 3 2 2 2 2" xfId="1275"/>
    <cellStyle name="Normal 2 4 4 3 2 2 3" xfId="1276"/>
    <cellStyle name="Normal 2 4 4 3 2 3" xfId="1277"/>
    <cellStyle name="Normal 2 4 4 3 2 3 2" xfId="1278"/>
    <cellStyle name="Normal 2 4 4 3 2 4" xfId="1279"/>
    <cellStyle name="Normal 2 4 4 3 3" xfId="1280"/>
    <cellStyle name="Normal 2 4 4 3 3 2" xfId="1281"/>
    <cellStyle name="Normal 2 4 4 3 3 2 2" xfId="1282"/>
    <cellStyle name="Normal 2 4 4 3 3 3" xfId="1283"/>
    <cellStyle name="Normal 2 4 4 3 4" xfId="1284"/>
    <cellStyle name="Normal 2 4 4 3 4 2" xfId="1285"/>
    <cellStyle name="Normal 2 4 4 3 5" xfId="1286"/>
    <cellStyle name="Normal 2 4 4 4" xfId="1287"/>
    <cellStyle name="Normal 2 4 4 4 2" xfId="1288"/>
    <cellStyle name="Normal 2 4 4 4 2 2" xfId="1289"/>
    <cellStyle name="Normal 2 4 4 4 2 2 2" xfId="1290"/>
    <cellStyle name="Normal 2 4 4 4 2 2 2 2" xfId="1291"/>
    <cellStyle name="Normal 2 4 4 4 2 2 3" xfId="1292"/>
    <cellStyle name="Normal 2 4 4 4 2 3" xfId="1293"/>
    <cellStyle name="Normal 2 4 4 4 2 3 2" xfId="1294"/>
    <cellStyle name="Normal 2 4 4 4 2 4" xfId="1295"/>
    <cellStyle name="Normal 2 4 4 4 3" xfId="1296"/>
    <cellStyle name="Normal 2 4 4 4 3 2" xfId="1297"/>
    <cellStyle name="Normal 2 4 4 4 3 2 2" xfId="1298"/>
    <cellStyle name="Normal 2 4 4 4 3 3" xfId="1299"/>
    <cellStyle name="Normal 2 4 4 4 4" xfId="1300"/>
    <cellStyle name="Normal 2 4 4 4 4 2" xfId="1301"/>
    <cellStyle name="Normal 2 4 4 4 5" xfId="1302"/>
    <cellStyle name="Normal 2 4 4 5" xfId="1303"/>
    <cellStyle name="Normal 2 4 4 5 2" xfId="1304"/>
    <cellStyle name="Normal 2 4 4 5 2 2" xfId="1305"/>
    <cellStyle name="Normal 2 4 4 5 2 2 2" xfId="1306"/>
    <cellStyle name="Normal 2 4 4 5 2 3" xfId="1307"/>
    <cellStyle name="Normal 2 4 4 5 3" xfId="1308"/>
    <cellStyle name="Normal 2 4 4 5 3 2" xfId="1309"/>
    <cellStyle name="Normal 2 4 4 5 4" xfId="1310"/>
    <cellStyle name="Normal 2 4 4 6" xfId="1311"/>
    <cellStyle name="Normal 2 4 4 6 2" xfId="1312"/>
    <cellStyle name="Normal 2 4 4 6 2 2" xfId="1313"/>
    <cellStyle name="Normal 2 4 4 6 3" xfId="1314"/>
    <cellStyle name="Normal 2 4 4 7" xfId="1315"/>
    <cellStyle name="Normal 2 4 4 7 2" xfId="1316"/>
    <cellStyle name="Normal 2 4 4 8" xfId="1317"/>
    <cellStyle name="Normal 2 4 5" xfId="1318"/>
    <cellStyle name="Normal 2 4 5 2" xfId="1319"/>
    <cellStyle name="Normal 2 4 5 2 2" xfId="1320"/>
    <cellStyle name="Normal 2 4 5 2 2 2" xfId="1321"/>
    <cellStyle name="Normal 2 4 5 2 2 2 2" xfId="1322"/>
    <cellStyle name="Normal 2 4 5 2 2 3" xfId="1323"/>
    <cellStyle name="Normal 2 4 5 2 3" xfId="1324"/>
    <cellStyle name="Normal 2 4 5 2 3 2" xfId="1325"/>
    <cellStyle name="Normal 2 4 5 2 4" xfId="1326"/>
    <cellStyle name="Normal 2 4 5 3" xfId="1327"/>
    <cellStyle name="Normal 2 4 5 3 2" xfId="1328"/>
    <cellStyle name="Normal 2 4 5 3 2 2" xfId="1329"/>
    <cellStyle name="Normal 2 4 5 3 3" xfId="1330"/>
    <cellStyle name="Normal 2 4 5 4" xfId="1331"/>
    <cellStyle name="Normal 2 4 5 4 2" xfId="1332"/>
    <cellStyle name="Normal 2 4 5 5" xfId="1333"/>
    <cellStyle name="Normal 2 4 6" xfId="1334"/>
    <cellStyle name="Normal 2 4 6 2" xfId="1335"/>
    <cellStyle name="Normal 2 4 6 2 2" xfId="1336"/>
    <cellStyle name="Normal 2 4 6 2 2 2" xfId="1337"/>
    <cellStyle name="Normal 2 4 6 2 2 2 2" xfId="1338"/>
    <cellStyle name="Normal 2 4 6 2 2 3" xfId="1339"/>
    <cellStyle name="Normal 2 4 6 2 3" xfId="1340"/>
    <cellStyle name="Normal 2 4 6 2 3 2" xfId="1341"/>
    <cellStyle name="Normal 2 4 6 2 4" xfId="1342"/>
    <cellStyle name="Normal 2 4 6 3" xfId="1343"/>
    <cellStyle name="Normal 2 4 6 3 2" xfId="1344"/>
    <cellStyle name="Normal 2 4 6 3 2 2" xfId="1345"/>
    <cellStyle name="Normal 2 4 6 3 3" xfId="1346"/>
    <cellStyle name="Normal 2 4 6 4" xfId="1347"/>
    <cellStyle name="Normal 2 4 6 4 2" xfId="1348"/>
    <cellStyle name="Normal 2 4 6 5" xfId="1349"/>
    <cellStyle name="Normal 2 4 7" xfId="1350"/>
    <cellStyle name="Normal 2 4 7 2" xfId="1351"/>
    <cellStyle name="Normal 2 4 7 2 2" xfId="1352"/>
    <cellStyle name="Normal 2 4 7 2 2 2" xfId="1353"/>
    <cellStyle name="Normal 2 4 7 2 2 2 2" xfId="1354"/>
    <cellStyle name="Normal 2 4 7 2 2 3" xfId="1355"/>
    <cellStyle name="Normal 2 4 7 2 3" xfId="1356"/>
    <cellStyle name="Normal 2 4 7 2 3 2" xfId="1357"/>
    <cellStyle name="Normal 2 4 7 2 4" xfId="1358"/>
    <cellStyle name="Normal 2 4 7 3" xfId="1359"/>
    <cellStyle name="Normal 2 4 7 3 2" xfId="1360"/>
    <cellStyle name="Normal 2 4 7 3 2 2" xfId="1361"/>
    <cellStyle name="Normal 2 4 7 3 3" xfId="1362"/>
    <cellStyle name="Normal 2 4 7 4" xfId="1363"/>
    <cellStyle name="Normal 2 4 7 4 2" xfId="1364"/>
    <cellStyle name="Normal 2 4 7 5" xfId="1365"/>
    <cellStyle name="Normal 2 4 8" xfId="1366"/>
    <cellStyle name="Normal 2 4 8 2" xfId="1367"/>
    <cellStyle name="Normal 2 4 8 2 2" xfId="1368"/>
    <cellStyle name="Normal 2 4 8 2 2 2" xfId="1369"/>
    <cellStyle name="Normal 2 4 8 2 3" xfId="1370"/>
    <cellStyle name="Normal 2 4 8 3" xfId="1371"/>
    <cellStyle name="Normal 2 4 8 3 2" xfId="1372"/>
    <cellStyle name="Normal 2 4 8 4" xfId="1373"/>
    <cellStyle name="Normal 2 4 9" xfId="1374"/>
    <cellStyle name="Normal 2 4 9 2" xfId="1375"/>
    <cellStyle name="Normal 2 4 9 2 2" xfId="1376"/>
    <cellStyle name="Normal 2 4 9 3" xfId="1377"/>
    <cellStyle name="Normal 2 5" xfId="1378"/>
    <cellStyle name="Normal 2 5 10" xfId="1379"/>
    <cellStyle name="Normal 2 5 2" xfId="1380"/>
    <cellStyle name="Normal 2 5 2 2" xfId="1381"/>
    <cellStyle name="Normal 2 5 2 2 2" xfId="1382"/>
    <cellStyle name="Normal 2 5 2 2 2 2" xfId="1383"/>
    <cellStyle name="Normal 2 5 2 2 2 2 2" xfId="1384"/>
    <cellStyle name="Normal 2 5 2 2 2 2 2 2" xfId="1385"/>
    <cellStyle name="Normal 2 5 2 2 2 2 2 2 2" xfId="1386"/>
    <cellStyle name="Normal 2 5 2 2 2 2 2 3" xfId="1387"/>
    <cellStyle name="Normal 2 5 2 2 2 2 3" xfId="1388"/>
    <cellStyle name="Normal 2 5 2 2 2 2 3 2" xfId="1389"/>
    <cellStyle name="Normal 2 5 2 2 2 2 4" xfId="1390"/>
    <cellStyle name="Normal 2 5 2 2 2 3" xfId="1391"/>
    <cellStyle name="Normal 2 5 2 2 2 3 2" xfId="1392"/>
    <cellStyle name="Normal 2 5 2 2 2 3 2 2" xfId="1393"/>
    <cellStyle name="Normal 2 5 2 2 2 3 3" xfId="1394"/>
    <cellStyle name="Normal 2 5 2 2 2 4" xfId="1395"/>
    <cellStyle name="Normal 2 5 2 2 2 4 2" xfId="1396"/>
    <cellStyle name="Normal 2 5 2 2 2 5" xfId="1397"/>
    <cellStyle name="Normal 2 5 2 2 3" xfId="1398"/>
    <cellStyle name="Normal 2 5 2 2 3 2" xfId="1399"/>
    <cellStyle name="Normal 2 5 2 2 3 2 2" xfId="1400"/>
    <cellStyle name="Normal 2 5 2 2 3 2 2 2" xfId="1401"/>
    <cellStyle name="Normal 2 5 2 2 3 2 2 2 2" xfId="1402"/>
    <cellStyle name="Normal 2 5 2 2 3 2 2 3" xfId="1403"/>
    <cellStyle name="Normal 2 5 2 2 3 2 3" xfId="1404"/>
    <cellStyle name="Normal 2 5 2 2 3 2 3 2" xfId="1405"/>
    <cellStyle name="Normal 2 5 2 2 3 2 4" xfId="1406"/>
    <cellStyle name="Normal 2 5 2 2 3 3" xfId="1407"/>
    <cellStyle name="Normal 2 5 2 2 3 3 2" xfId="1408"/>
    <cellStyle name="Normal 2 5 2 2 3 3 2 2" xfId="1409"/>
    <cellStyle name="Normal 2 5 2 2 3 3 3" xfId="1410"/>
    <cellStyle name="Normal 2 5 2 2 3 4" xfId="1411"/>
    <cellStyle name="Normal 2 5 2 2 3 4 2" xfId="1412"/>
    <cellStyle name="Normal 2 5 2 2 3 5" xfId="1413"/>
    <cellStyle name="Normal 2 5 2 2 4" xfId="1414"/>
    <cellStyle name="Normal 2 5 2 2 4 2" xfId="1415"/>
    <cellStyle name="Normal 2 5 2 2 4 2 2" xfId="1416"/>
    <cellStyle name="Normal 2 5 2 2 4 2 2 2" xfId="1417"/>
    <cellStyle name="Normal 2 5 2 2 4 2 2 2 2" xfId="1418"/>
    <cellStyle name="Normal 2 5 2 2 4 2 2 3" xfId="1419"/>
    <cellStyle name="Normal 2 5 2 2 4 2 3" xfId="1420"/>
    <cellStyle name="Normal 2 5 2 2 4 2 3 2" xfId="1421"/>
    <cellStyle name="Normal 2 5 2 2 4 2 4" xfId="1422"/>
    <cellStyle name="Normal 2 5 2 2 4 3" xfId="1423"/>
    <cellStyle name="Normal 2 5 2 2 4 3 2" xfId="1424"/>
    <cellStyle name="Normal 2 5 2 2 4 3 2 2" xfId="1425"/>
    <cellStyle name="Normal 2 5 2 2 4 3 3" xfId="1426"/>
    <cellStyle name="Normal 2 5 2 2 4 4" xfId="1427"/>
    <cellStyle name="Normal 2 5 2 2 4 4 2" xfId="1428"/>
    <cellStyle name="Normal 2 5 2 2 4 5" xfId="1429"/>
    <cellStyle name="Normal 2 5 2 2 5" xfId="1430"/>
    <cellStyle name="Normal 2 5 2 2 5 2" xfId="1431"/>
    <cellStyle name="Normal 2 5 2 2 5 2 2" xfId="1432"/>
    <cellStyle name="Normal 2 5 2 2 5 2 2 2" xfId="1433"/>
    <cellStyle name="Normal 2 5 2 2 5 2 3" xfId="1434"/>
    <cellStyle name="Normal 2 5 2 2 5 3" xfId="1435"/>
    <cellStyle name="Normal 2 5 2 2 5 3 2" xfId="1436"/>
    <cellStyle name="Normal 2 5 2 2 5 4" xfId="1437"/>
    <cellStyle name="Normal 2 5 2 2 6" xfId="1438"/>
    <cellStyle name="Normal 2 5 2 2 6 2" xfId="1439"/>
    <cellStyle name="Normal 2 5 2 2 6 2 2" xfId="1440"/>
    <cellStyle name="Normal 2 5 2 2 6 3" xfId="1441"/>
    <cellStyle name="Normal 2 5 2 2 7" xfId="1442"/>
    <cellStyle name="Normal 2 5 2 2 7 2" xfId="1443"/>
    <cellStyle name="Normal 2 5 2 2 8" xfId="1444"/>
    <cellStyle name="Normal 2 5 2 3" xfId="1445"/>
    <cellStyle name="Normal 2 5 2 3 2" xfId="1446"/>
    <cellStyle name="Normal 2 5 2 3 2 2" xfId="1447"/>
    <cellStyle name="Normal 2 5 2 3 2 2 2" xfId="1448"/>
    <cellStyle name="Normal 2 5 2 3 2 2 2 2" xfId="1449"/>
    <cellStyle name="Normal 2 5 2 3 2 2 3" xfId="1450"/>
    <cellStyle name="Normal 2 5 2 3 2 3" xfId="1451"/>
    <cellStyle name="Normal 2 5 2 3 2 3 2" xfId="1452"/>
    <cellStyle name="Normal 2 5 2 3 2 4" xfId="1453"/>
    <cellStyle name="Normal 2 5 2 3 3" xfId="1454"/>
    <cellStyle name="Normal 2 5 2 3 3 2" xfId="1455"/>
    <cellStyle name="Normal 2 5 2 3 3 2 2" xfId="1456"/>
    <cellStyle name="Normal 2 5 2 3 3 3" xfId="1457"/>
    <cellStyle name="Normal 2 5 2 3 4" xfId="1458"/>
    <cellStyle name="Normal 2 5 2 3 4 2" xfId="1459"/>
    <cellStyle name="Normal 2 5 2 3 5" xfId="1460"/>
    <cellStyle name="Normal 2 5 2 4" xfId="1461"/>
    <cellStyle name="Normal 2 5 2 4 2" xfId="1462"/>
    <cellStyle name="Normal 2 5 2 4 2 2" xfId="1463"/>
    <cellStyle name="Normal 2 5 2 4 2 2 2" xfId="1464"/>
    <cellStyle name="Normal 2 5 2 4 2 2 2 2" xfId="1465"/>
    <cellStyle name="Normal 2 5 2 4 2 2 3" xfId="1466"/>
    <cellStyle name="Normal 2 5 2 4 2 3" xfId="1467"/>
    <cellStyle name="Normal 2 5 2 4 2 3 2" xfId="1468"/>
    <cellStyle name="Normal 2 5 2 4 2 4" xfId="1469"/>
    <cellStyle name="Normal 2 5 2 4 3" xfId="1470"/>
    <cellStyle name="Normal 2 5 2 4 3 2" xfId="1471"/>
    <cellStyle name="Normal 2 5 2 4 3 2 2" xfId="1472"/>
    <cellStyle name="Normal 2 5 2 4 3 3" xfId="1473"/>
    <cellStyle name="Normal 2 5 2 4 4" xfId="1474"/>
    <cellStyle name="Normal 2 5 2 4 4 2" xfId="1475"/>
    <cellStyle name="Normal 2 5 2 4 5" xfId="1476"/>
    <cellStyle name="Normal 2 5 2 5" xfId="1477"/>
    <cellStyle name="Normal 2 5 2 5 2" xfId="1478"/>
    <cellStyle name="Normal 2 5 2 5 2 2" xfId="1479"/>
    <cellStyle name="Normal 2 5 2 5 2 2 2" xfId="1480"/>
    <cellStyle name="Normal 2 5 2 5 2 2 2 2" xfId="1481"/>
    <cellStyle name="Normal 2 5 2 5 2 2 3" xfId="1482"/>
    <cellStyle name="Normal 2 5 2 5 2 3" xfId="1483"/>
    <cellStyle name="Normal 2 5 2 5 2 3 2" xfId="1484"/>
    <cellStyle name="Normal 2 5 2 5 2 4" xfId="1485"/>
    <cellStyle name="Normal 2 5 2 5 3" xfId="1486"/>
    <cellStyle name="Normal 2 5 2 5 3 2" xfId="1487"/>
    <cellStyle name="Normal 2 5 2 5 3 2 2" xfId="1488"/>
    <cellStyle name="Normal 2 5 2 5 3 3" xfId="1489"/>
    <cellStyle name="Normal 2 5 2 5 4" xfId="1490"/>
    <cellStyle name="Normal 2 5 2 5 4 2" xfId="1491"/>
    <cellStyle name="Normal 2 5 2 5 5" xfId="1492"/>
    <cellStyle name="Normal 2 5 2 6" xfId="1493"/>
    <cellStyle name="Normal 2 5 2 6 2" xfId="1494"/>
    <cellStyle name="Normal 2 5 2 6 2 2" xfId="1495"/>
    <cellStyle name="Normal 2 5 2 6 2 2 2" xfId="1496"/>
    <cellStyle name="Normal 2 5 2 6 2 3" xfId="1497"/>
    <cellStyle name="Normal 2 5 2 6 3" xfId="1498"/>
    <cellStyle name="Normal 2 5 2 6 3 2" xfId="1499"/>
    <cellStyle name="Normal 2 5 2 6 4" xfId="1500"/>
    <cellStyle name="Normal 2 5 2 7" xfId="1501"/>
    <cellStyle name="Normal 2 5 2 7 2" xfId="1502"/>
    <cellStyle name="Normal 2 5 2 7 2 2" xfId="1503"/>
    <cellStyle name="Normal 2 5 2 7 3" xfId="1504"/>
    <cellStyle name="Normal 2 5 2 8" xfId="1505"/>
    <cellStyle name="Normal 2 5 2 8 2" xfId="1506"/>
    <cellStyle name="Normal 2 5 2 9" xfId="1507"/>
    <cellStyle name="Normal 2 5 3" xfId="1508"/>
    <cellStyle name="Normal 2 5 3 2" xfId="1509"/>
    <cellStyle name="Normal 2 5 3 2 2" xfId="1510"/>
    <cellStyle name="Normal 2 5 3 2 2 2" xfId="1511"/>
    <cellStyle name="Normal 2 5 3 2 2 2 2" xfId="1512"/>
    <cellStyle name="Normal 2 5 3 2 2 2 2 2" xfId="1513"/>
    <cellStyle name="Normal 2 5 3 2 2 2 3" xfId="1514"/>
    <cellStyle name="Normal 2 5 3 2 2 3" xfId="1515"/>
    <cellStyle name="Normal 2 5 3 2 2 3 2" xfId="1516"/>
    <cellStyle name="Normal 2 5 3 2 2 4" xfId="1517"/>
    <cellStyle name="Normal 2 5 3 2 3" xfId="1518"/>
    <cellStyle name="Normal 2 5 3 2 3 2" xfId="1519"/>
    <cellStyle name="Normal 2 5 3 2 3 2 2" xfId="1520"/>
    <cellStyle name="Normal 2 5 3 2 3 3" xfId="1521"/>
    <cellStyle name="Normal 2 5 3 2 4" xfId="1522"/>
    <cellStyle name="Normal 2 5 3 2 4 2" xfId="1523"/>
    <cellStyle name="Normal 2 5 3 2 5" xfId="1524"/>
    <cellStyle name="Normal 2 5 3 3" xfId="1525"/>
    <cellStyle name="Normal 2 5 3 3 2" xfId="1526"/>
    <cellStyle name="Normal 2 5 3 3 2 2" xfId="1527"/>
    <cellStyle name="Normal 2 5 3 3 2 2 2" xfId="1528"/>
    <cellStyle name="Normal 2 5 3 3 2 2 2 2" xfId="1529"/>
    <cellStyle name="Normal 2 5 3 3 2 2 3" xfId="1530"/>
    <cellStyle name="Normal 2 5 3 3 2 3" xfId="1531"/>
    <cellStyle name="Normal 2 5 3 3 2 3 2" xfId="1532"/>
    <cellStyle name="Normal 2 5 3 3 2 4" xfId="1533"/>
    <cellStyle name="Normal 2 5 3 3 3" xfId="1534"/>
    <cellStyle name="Normal 2 5 3 3 3 2" xfId="1535"/>
    <cellStyle name="Normal 2 5 3 3 3 2 2" xfId="1536"/>
    <cellStyle name="Normal 2 5 3 3 3 3" xfId="1537"/>
    <cellStyle name="Normal 2 5 3 3 4" xfId="1538"/>
    <cellStyle name="Normal 2 5 3 3 4 2" xfId="1539"/>
    <cellStyle name="Normal 2 5 3 3 5" xfId="1540"/>
    <cellStyle name="Normal 2 5 3 4" xfId="1541"/>
    <cellStyle name="Normal 2 5 3 4 2" xfId="1542"/>
    <cellStyle name="Normal 2 5 3 4 2 2" xfId="1543"/>
    <cellStyle name="Normal 2 5 3 4 2 2 2" xfId="1544"/>
    <cellStyle name="Normal 2 5 3 4 2 2 2 2" xfId="1545"/>
    <cellStyle name="Normal 2 5 3 4 2 2 3" xfId="1546"/>
    <cellStyle name="Normal 2 5 3 4 2 3" xfId="1547"/>
    <cellStyle name="Normal 2 5 3 4 2 3 2" xfId="1548"/>
    <cellStyle name="Normal 2 5 3 4 2 4" xfId="1549"/>
    <cellStyle name="Normal 2 5 3 4 3" xfId="1550"/>
    <cellStyle name="Normal 2 5 3 4 3 2" xfId="1551"/>
    <cellStyle name="Normal 2 5 3 4 3 2 2" xfId="1552"/>
    <cellStyle name="Normal 2 5 3 4 3 3" xfId="1553"/>
    <cellStyle name="Normal 2 5 3 4 4" xfId="1554"/>
    <cellStyle name="Normal 2 5 3 4 4 2" xfId="1555"/>
    <cellStyle name="Normal 2 5 3 4 5" xfId="1556"/>
    <cellStyle name="Normal 2 5 3 5" xfId="1557"/>
    <cellStyle name="Normal 2 5 3 5 2" xfId="1558"/>
    <cellStyle name="Normal 2 5 3 5 2 2" xfId="1559"/>
    <cellStyle name="Normal 2 5 3 5 2 2 2" xfId="1560"/>
    <cellStyle name="Normal 2 5 3 5 2 3" xfId="1561"/>
    <cellStyle name="Normal 2 5 3 5 3" xfId="1562"/>
    <cellStyle name="Normal 2 5 3 5 3 2" xfId="1563"/>
    <cellStyle name="Normal 2 5 3 5 4" xfId="1564"/>
    <cellStyle name="Normal 2 5 3 6" xfId="1565"/>
    <cellStyle name="Normal 2 5 3 6 2" xfId="1566"/>
    <cellStyle name="Normal 2 5 3 6 2 2" xfId="1567"/>
    <cellStyle name="Normal 2 5 3 6 3" xfId="1568"/>
    <cellStyle name="Normal 2 5 3 7" xfId="1569"/>
    <cellStyle name="Normal 2 5 3 7 2" xfId="1570"/>
    <cellStyle name="Normal 2 5 3 8" xfId="1571"/>
    <cellStyle name="Normal 2 5 4" xfId="1572"/>
    <cellStyle name="Normal 2 5 4 2" xfId="1573"/>
    <cellStyle name="Normal 2 5 4 2 2" xfId="1574"/>
    <cellStyle name="Normal 2 5 4 2 2 2" xfId="1575"/>
    <cellStyle name="Normal 2 5 4 2 2 2 2" xfId="1576"/>
    <cellStyle name="Normal 2 5 4 2 2 3" xfId="1577"/>
    <cellStyle name="Normal 2 5 4 2 3" xfId="1578"/>
    <cellStyle name="Normal 2 5 4 2 3 2" xfId="1579"/>
    <cellStyle name="Normal 2 5 4 2 4" xfId="1580"/>
    <cellStyle name="Normal 2 5 4 3" xfId="1581"/>
    <cellStyle name="Normal 2 5 4 3 2" xfId="1582"/>
    <cellStyle name="Normal 2 5 4 3 2 2" xfId="1583"/>
    <cellStyle name="Normal 2 5 4 3 3" xfId="1584"/>
    <cellStyle name="Normal 2 5 4 4" xfId="1585"/>
    <cellStyle name="Normal 2 5 4 4 2" xfId="1586"/>
    <cellStyle name="Normal 2 5 4 5" xfId="1587"/>
    <cellStyle name="Normal 2 5 5" xfId="1588"/>
    <cellStyle name="Normal 2 5 5 2" xfId="1589"/>
    <cellStyle name="Normal 2 5 5 2 2" xfId="1590"/>
    <cellStyle name="Normal 2 5 5 2 2 2" xfId="1591"/>
    <cellStyle name="Normal 2 5 5 2 2 2 2" xfId="1592"/>
    <cellStyle name="Normal 2 5 5 2 2 3" xfId="1593"/>
    <cellStyle name="Normal 2 5 5 2 3" xfId="1594"/>
    <cellStyle name="Normal 2 5 5 2 3 2" xfId="1595"/>
    <cellStyle name="Normal 2 5 5 2 4" xfId="1596"/>
    <cellStyle name="Normal 2 5 5 3" xfId="1597"/>
    <cellStyle name="Normal 2 5 5 3 2" xfId="1598"/>
    <cellStyle name="Normal 2 5 5 3 2 2" xfId="1599"/>
    <cellStyle name="Normal 2 5 5 3 3" xfId="1600"/>
    <cellStyle name="Normal 2 5 5 4" xfId="1601"/>
    <cellStyle name="Normal 2 5 5 4 2" xfId="1602"/>
    <cellStyle name="Normal 2 5 5 5" xfId="1603"/>
    <cellStyle name="Normal 2 5 6" xfId="1604"/>
    <cellStyle name="Normal 2 5 6 2" xfId="1605"/>
    <cellStyle name="Normal 2 5 6 2 2" xfId="1606"/>
    <cellStyle name="Normal 2 5 6 2 2 2" xfId="1607"/>
    <cellStyle name="Normal 2 5 6 2 2 2 2" xfId="1608"/>
    <cellStyle name="Normal 2 5 6 2 2 3" xfId="1609"/>
    <cellStyle name="Normal 2 5 6 2 3" xfId="1610"/>
    <cellStyle name="Normal 2 5 6 2 3 2" xfId="1611"/>
    <cellStyle name="Normal 2 5 6 2 4" xfId="1612"/>
    <cellStyle name="Normal 2 5 6 3" xfId="1613"/>
    <cellStyle name="Normal 2 5 6 3 2" xfId="1614"/>
    <cellStyle name="Normal 2 5 6 3 2 2" xfId="1615"/>
    <cellStyle name="Normal 2 5 6 3 3" xfId="1616"/>
    <cellStyle name="Normal 2 5 6 4" xfId="1617"/>
    <cellStyle name="Normal 2 5 6 4 2" xfId="1618"/>
    <cellStyle name="Normal 2 5 6 5" xfId="1619"/>
    <cellStyle name="Normal 2 5 7" xfId="1620"/>
    <cellStyle name="Normal 2 5 7 2" xfId="1621"/>
    <cellStyle name="Normal 2 5 7 2 2" xfId="1622"/>
    <cellStyle name="Normal 2 5 7 2 2 2" xfId="1623"/>
    <cellStyle name="Normal 2 5 7 2 3" xfId="1624"/>
    <cellStyle name="Normal 2 5 7 3" xfId="1625"/>
    <cellStyle name="Normal 2 5 7 3 2" xfId="1626"/>
    <cellStyle name="Normal 2 5 7 4" xfId="1627"/>
    <cellStyle name="Normal 2 5 8" xfId="1628"/>
    <cellStyle name="Normal 2 5 8 2" xfId="1629"/>
    <cellStyle name="Normal 2 5 8 2 2" xfId="1630"/>
    <cellStyle name="Normal 2 5 8 3" xfId="1631"/>
    <cellStyle name="Normal 2 5 9" xfId="1632"/>
    <cellStyle name="Normal 2 5 9 2" xfId="1633"/>
    <cellStyle name="Normal 2 6" xfId="1634"/>
    <cellStyle name="Normal 2 6 2" xfId="1635"/>
    <cellStyle name="Normal 2 6 2 2" xfId="1636"/>
    <cellStyle name="Normal 2 6 2 2 2" xfId="1637"/>
    <cellStyle name="Normal 2 6 2 2 2 2" xfId="1638"/>
    <cellStyle name="Normal 2 6 2 2 2 2 2" xfId="1639"/>
    <cellStyle name="Normal 2 6 2 2 2 2 2 2" xfId="1640"/>
    <cellStyle name="Normal 2 6 2 2 2 2 3" xfId="1641"/>
    <cellStyle name="Normal 2 6 2 2 2 3" xfId="1642"/>
    <cellStyle name="Normal 2 6 2 2 2 3 2" xfId="1643"/>
    <cellStyle name="Normal 2 6 2 2 2 4" xfId="1644"/>
    <cellStyle name="Normal 2 6 2 2 3" xfId="1645"/>
    <cellStyle name="Normal 2 6 2 2 3 2" xfId="1646"/>
    <cellStyle name="Normal 2 6 2 2 3 2 2" xfId="1647"/>
    <cellStyle name="Normal 2 6 2 2 3 3" xfId="1648"/>
    <cellStyle name="Normal 2 6 2 2 4" xfId="1649"/>
    <cellStyle name="Normal 2 6 2 2 4 2" xfId="1650"/>
    <cellStyle name="Normal 2 6 2 2 5" xfId="1651"/>
    <cellStyle name="Normal 2 6 2 3" xfId="1652"/>
    <cellStyle name="Normal 2 6 2 3 2" xfId="1653"/>
    <cellStyle name="Normal 2 6 2 3 2 2" xfId="1654"/>
    <cellStyle name="Normal 2 6 2 3 2 2 2" xfId="1655"/>
    <cellStyle name="Normal 2 6 2 3 2 2 2 2" xfId="1656"/>
    <cellStyle name="Normal 2 6 2 3 2 2 3" xfId="1657"/>
    <cellStyle name="Normal 2 6 2 3 2 3" xfId="1658"/>
    <cellStyle name="Normal 2 6 2 3 2 3 2" xfId="1659"/>
    <cellStyle name="Normal 2 6 2 3 2 4" xfId="1660"/>
    <cellStyle name="Normal 2 6 2 3 3" xfId="1661"/>
    <cellStyle name="Normal 2 6 2 3 3 2" xfId="1662"/>
    <cellStyle name="Normal 2 6 2 3 3 2 2" xfId="1663"/>
    <cellStyle name="Normal 2 6 2 3 3 3" xfId="1664"/>
    <cellStyle name="Normal 2 6 2 3 4" xfId="1665"/>
    <cellStyle name="Normal 2 6 2 3 4 2" xfId="1666"/>
    <cellStyle name="Normal 2 6 2 3 5" xfId="1667"/>
    <cellStyle name="Normal 2 6 2 4" xfId="1668"/>
    <cellStyle name="Normal 2 6 2 4 2" xfId="1669"/>
    <cellStyle name="Normal 2 6 2 4 2 2" xfId="1670"/>
    <cellStyle name="Normal 2 6 2 4 2 2 2" xfId="1671"/>
    <cellStyle name="Normal 2 6 2 4 2 2 2 2" xfId="1672"/>
    <cellStyle name="Normal 2 6 2 4 2 2 3" xfId="1673"/>
    <cellStyle name="Normal 2 6 2 4 2 3" xfId="1674"/>
    <cellStyle name="Normal 2 6 2 4 2 3 2" xfId="1675"/>
    <cellStyle name="Normal 2 6 2 4 2 4" xfId="1676"/>
    <cellStyle name="Normal 2 6 2 4 3" xfId="1677"/>
    <cellStyle name="Normal 2 6 2 4 3 2" xfId="1678"/>
    <cellStyle name="Normal 2 6 2 4 3 2 2" xfId="1679"/>
    <cellStyle name="Normal 2 6 2 4 3 3" xfId="1680"/>
    <cellStyle name="Normal 2 6 2 4 4" xfId="1681"/>
    <cellStyle name="Normal 2 6 2 4 4 2" xfId="1682"/>
    <cellStyle name="Normal 2 6 2 4 5" xfId="1683"/>
    <cellStyle name="Normal 2 6 2 5" xfId="1684"/>
    <cellStyle name="Normal 2 6 2 5 2" xfId="1685"/>
    <cellStyle name="Normal 2 6 2 5 2 2" xfId="1686"/>
    <cellStyle name="Normal 2 6 2 5 2 2 2" xfId="1687"/>
    <cellStyle name="Normal 2 6 2 5 2 3" xfId="1688"/>
    <cellStyle name="Normal 2 6 2 5 3" xfId="1689"/>
    <cellStyle name="Normal 2 6 2 5 3 2" xfId="1690"/>
    <cellStyle name="Normal 2 6 2 5 4" xfId="1691"/>
    <cellStyle name="Normal 2 6 2 6" xfId="1692"/>
    <cellStyle name="Normal 2 6 2 6 2" xfId="1693"/>
    <cellStyle name="Normal 2 6 2 6 2 2" xfId="1694"/>
    <cellStyle name="Normal 2 6 2 6 3" xfId="1695"/>
    <cellStyle name="Normal 2 6 2 7" xfId="1696"/>
    <cellStyle name="Normal 2 6 2 7 2" xfId="1697"/>
    <cellStyle name="Normal 2 6 2 8" xfId="1698"/>
    <cellStyle name="Normal 2 6 3" xfId="1699"/>
    <cellStyle name="Normal 2 6 3 2" xfId="1700"/>
    <cellStyle name="Normal 2 6 3 2 2" xfId="1701"/>
    <cellStyle name="Normal 2 6 3 2 2 2" xfId="1702"/>
    <cellStyle name="Normal 2 6 3 2 2 2 2" xfId="1703"/>
    <cellStyle name="Normal 2 6 3 2 2 3" xfId="1704"/>
    <cellStyle name="Normal 2 6 3 2 3" xfId="1705"/>
    <cellStyle name="Normal 2 6 3 2 3 2" xfId="1706"/>
    <cellStyle name="Normal 2 6 3 2 4" xfId="1707"/>
    <cellStyle name="Normal 2 6 3 3" xfId="1708"/>
    <cellStyle name="Normal 2 6 3 3 2" xfId="1709"/>
    <cellStyle name="Normal 2 6 3 3 2 2" xfId="1710"/>
    <cellStyle name="Normal 2 6 3 3 3" xfId="1711"/>
    <cellStyle name="Normal 2 6 3 4" xfId="1712"/>
    <cellStyle name="Normal 2 6 3 4 2" xfId="1713"/>
    <cellStyle name="Normal 2 6 3 5" xfId="1714"/>
    <cellStyle name="Normal 2 6 4" xfId="1715"/>
    <cellStyle name="Normal 2 6 4 2" xfId="1716"/>
    <cellStyle name="Normal 2 6 4 2 2" xfId="1717"/>
    <cellStyle name="Normal 2 6 4 2 2 2" xfId="1718"/>
    <cellStyle name="Normal 2 6 4 2 2 2 2" xfId="1719"/>
    <cellStyle name="Normal 2 6 4 2 2 3" xfId="1720"/>
    <cellStyle name="Normal 2 6 4 2 3" xfId="1721"/>
    <cellStyle name="Normal 2 6 4 2 3 2" xfId="1722"/>
    <cellStyle name="Normal 2 6 4 2 4" xfId="1723"/>
    <cellStyle name="Normal 2 6 4 3" xfId="1724"/>
    <cellStyle name="Normal 2 6 4 3 2" xfId="1725"/>
    <cellStyle name="Normal 2 6 4 3 2 2" xfId="1726"/>
    <cellStyle name="Normal 2 6 4 3 3" xfId="1727"/>
    <cellStyle name="Normal 2 6 4 4" xfId="1728"/>
    <cellStyle name="Normal 2 6 4 4 2" xfId="1729"/>
    <cellStyle name="Normal 2 6 4 5" xfId="1730"/>
    <cellStyle name="Normal 2 6 5" xfId="1731"/>
    <cellStyle name="Normal 2 6 5 2" xfId="1732"/>
    <cellStyle name="Normal 2 6 5 2 2" xfId="1733"/>
    <cellStyle name="Normal 2 6 5 2 2 2" xfId="1734"/>
    <cellStyle name="Normal 2 6 5 2 2 2 2" xfId="1735"/>
    <cellStyle name="Normal 2 6 5 2 2 3" xfId="1736"/>
    <cellStyle name="Normal 2 6 5 2 3" xfId="1737"/>
    <cellStyle name="Normal 2 6 5 2 3 2" xfId="1738"/>
    <cellStyle name="Normal 2 6 5 2 4" xfId="1739"/>
    <cellStyle name="Normal 2 6 5 3" xfId="1740"/>
    <cellStyle name="Normal 2 6 5 3 2" xfId="1741"/>
    <cellStyle name="Normal 2 6 5 3 2 2" xfId="1742"/>
    <cellStyle name="Normal 2 6 5 3 3" xfId="1743"/>
    <cellStyle name="Normal 2 6 5 4" xfId="1744"/>
    <cellStyle name="Normal 2 6 5 4 2" xfId="1745"/>
    <cellStyle name="Normal 2 6 5 5" xfId="1746"/>
    <cellStyle name="Normal 2 6 6" xfId="1747"/>
    <cellStyle name="Normal 2 6 6 2" xfId="1748"/>
    <cellStyle name="Normal 2 6 6 2 2" xfId="1749"/>
    <cellStyle name="Normal 2 6 6 2 2 2" xfId="1750"/>
    <cellStyle name="Normal 2 6 6 2 3" xfId="1751"/>
    <cellStyle name="Normal 2 6 6 3" xfId="1752"/>
    <cellStyle name="Normal 2 6 6 3 2" xfId="1753"/>
    <cellStyle name="Normal 2 6 6 4" xfId="1754"/>
    <cellStyle name="Normal 2 6 7" xfId="1755"/>
    <cellStyle name="Normal 2 6 7 2" xfId="1756"/>
    <cellStyle name="Normal 2 6 7 2 2" xfId="1757"/>
    <cellStyle name="Normal 2 6 7 3" xfId="1758"/>
    <cellStyle name="Normal 2 6 8" xfId="1759"/>
    <cellStyle name="Normal 2 6 8 2" xfId="1760"/>
    <cellStyle name="Normal 2 6 9" xfId="1761"/>
    <cellStyle name="Normal 2 7" xfId="1762"/>
    <cellStyle name="Normal 2 7 2" xfId="1763"/>
    <cellStyle name="Normal 2 7 2 2" xfId="1764"/>
    <cellStyle name="Normal 2 7 2 2 2" xfId="1765"/>
    <cellStyle name="Normal 2 7 2 2 2 2" xfId="1766"/>
    <cellStyle name="Normal 2 7 2 2 2 2 2" xfId="1767"/>
    <cellStyle name="Normal 2 7 2 2 2 3" xfId="1768"/>
    <cellStyle name="Normal 2 7 2 2 3" xfId="1769"/>
    <cellStyle name="Normal 2 7 2 2 3 2" xfId="1770"/>
    <cellStyle name="Normal 2 7 2 2 4" xfId="1771"/>
    <cellStyle name="Normal 2 7 2 3" xfId="1772"/>
    <cellStyle name="Normal 2 7 2 3 2" xfId="1773"/>
    <cellStyle name="Normal 2 7 2 3 2 2" xfId="1774"/>
    <cellStyle name="Normal 2 7 2 3 3" xfId="1775"/>
    <cellStyle name="Normal 2 7 2 4" xfId="1776"/>
    <cellStyle name="Normal 2 7 2 4 2" xfId="1777"/>
    <cellStyle name="Normal 2 7 2 5" xfId="1778"/>
    <cellStyle name="Normal 2 7 3" xfId="1779"/>
    <cellStyle name="Normal 2 7 3 2" xfId="1780"/>
    <cellStyle name="Normal 2 7 3 2 2" xfId="1781"/>
    <cellStyle name="Normal 2 7 3 2 2 2" xfId="1782"/>
    <cellStyle name="Normal 2 7 3 2 2 2 2" xfId="1783"/>
    <cellStyle name="Normal 2 7 3 2 2 3" xfId="1784"/>
    <cellStyle name="Normal 2 7 3 2 3" xfId="1785"/>
    <cellStyle name="Normal 2 7 3 2 3 2" xfId="1786"/>
    <cellStyle name="Normal 2 7 3 2 4" xfId="1787"/>
    <cellStyle name="Normal 2 7 3 3" xfId="1788"/>
    <cellStyle name="Normal 2 7 3 3 2" xfId="1789"/>
    <cellStyle name="Normal 2 7 3 3 2 2" xfId="1790"/>
    <cellStyle name="Normal 2 7 3 3 3" xfId="1791"/>
    <cellStyle name="Normal 2 7 3 4" xfId="1792"/>
    <cellStyle name="Normal 2 7 3 4 2" xfId="1793"/>
    <cellStyle name="Normal 2 7 3 5" xfId="1794"/>
    <cellStyle name="Normal 2 7 4" xfId="1795"/>
    <cellStyle name="Normal 2 7 4 2" xfId="1796"/>
    <cellStyle name="Normal 2 7 4 2 2" xfId="1797"/>
    <cellStyle name="Normal 2 7 4 2 2 2" xfId="1798"/>
    <cellStyle name="Normal 2 7 4 2 2 2 2" xfId="1799"/>
    <cellStyle name="Normal 2 7 4 2 2 3" xfId="1800"/>
    <cellStyle name="Normal 2 7 4 2 3" xfId="1801"/>
    <cellStyle name="Normal 2 7 4 2 3 2" xfId="1802"/>
    <cellStyle name="Normal 2 7 4 2 4" xfId="1803"/>
    <cellStyle name="Normal 2 7 4 3" xfId="1804"/>
    <cellStyle name="Normal 2 7 4 3 2" xfId="1805"/>
    <cellStyle name="Normal 2 7 4 3 2 2" xfId="1806"/>
    <cellStyle name="Normal 2 7 4 3 3" xfId="1807"/>
    <cellStyle name="Normal 2 7 4 4" xfId="1808"/>
    <cellStyle name="Normal 2 7 4 4 2" xfId="1809"/>
    <cellStyle name="Normal 2 7 4 5" xfId="1810"/>
    <cellStyle name="Normal 2 7 5" xfId="1811"/>
    <cellStyle name="Normal 2 7 5 2" xfId="1812"/>
    <cellStyle name="Normal 2 7 5 2 2" xfId="1813"/>
    <cellStyle name="Normal 2 7 5 2 2 2" xfId="1814"/>
    <cellStyle name="Normal 2 7 5 2 3" xfId="1815"/>
    <cellStyle name="Normal 2 7 5 3" xfId="1816"/>
    <cellStyle name="Normal 2 7 5 3 2" xfId="1817"/>
    <cellStyle name="Normal 2 7 5 4" xfId="1818"/>
    <cellStyle name="Normal 2 7 6" xfId="1819"/>
    <cellStyle name="Normal 2 7 6 2" xfId="1820"/>
    <cellStyle name="Normal 2 7 6 2 2" xfId="1821"/>
    <cellStyle name="Normal 2 7 6 3" xfId="1822"/>
    <cellStyle name="Normal 2 7 7" xfId="1823"/>
    <cellStyle name="Normal 2 7 7 2" xfId="1824"/>
    <cellStyle name="Normal 2 7 8" xfId="1825"/>
    <cellStyle name="Normal 2 8" xfId="1826"/>
    <cellStyle name="Normal 2 8 2" xfId="1827"/>
    <cellStyle name="Normal 2 8 2 2" xfId="1828"/>
    <cellStyle name="Normal 2 8 2 2 2" xfId="1829"/>
    <cellStyle name="Normal 2 8 2 2 2 2" xfId="1830"/>
    <cellStyle name="Normal 2 8 2 2 3" xfId="1831"/>
    <cellStyle name="Normal 2 8 2 3" xfId="1832"/>
    <cellStyle name="Normal 2 8 2 3 2" xfId="1833"/>
    <cellStyle name="Normal 2 8 2 4" xfId="1834"/>
    <cellStyle name="Normal 2 8 3" xfId="1835"/>
    <cellStyle name="Normal 2 8 3 2" xfId="1836"/>
    <cellStyle name="Normal 2 8 3 2 2" xfId="1837"/>
    <cellStyle name="Normal 2 8 3 3" xfId="1838"/>
    <cellStyle name="Normal 2 8 4" xfId="1839"/>
    <cellStyle name="Normal 2 8 4 2" xfId="1840"/>
    <cellStyle name="Normal 2 8 5" xfId="1841"/>
    <cellStyle name="Normal 2 9" xfId="1842"/>
    <cellStyle name="Normal 2 9 2" xfId="1843"/>
    <cellStyle name="Normal 2 9 2 2" xfId="1844"/>
    <cellStyle name="Normal 2 9 2 2 2" xfId="1845"/>
    <cellStyle name="Normal 2 9 2 2 2 2" xfId="1846"/>
    <cellStyle name="Normal 2 9 2 2 3" xfId="1847"/>
    <cellStyle name="Normal 2 9 2 3" xfId="1848"/>
    <cellStyle name="Normal 2 9 2 3 2" xfId="1849"/>
    <cellStyle name="Normal 2 9 2 4" xfId="1850"/>
    <cellStyle name="Normal 2 9 3" xfId="1851"/>
    <cellStyle name="Normal 2 9 3 2" xfId="1852"/>
    <cellStyle name="Normal 2 9 3 2 2" xfId="1853"/>
    <cellStyle name="Normal 2 9 3 3" xfId="1854"/>
    <cellStyle name="Normal 2 9 4" xfId="1855"/>
    <cellStyle name="Normal 2 9 4 2" xfId="1856"/>
    <cellStyle name="Normal 2 9 5" xfId="1857"/>
    <cellStyle name="Normal 20" xfId="1858"/>
    <cellStyle name="Normal 21" xfId="1859"/>
    <cellStyle name="Normal 21 2" xfId="1860"/>
    <cellStyle name="Normal 22" xfId="1861"/>
    <cellStyle name="Normal 22 2" xfId="1862"/>
    <cellStyle name="Normal 22 2 2" xfId="1863"/>
    <cellStyle name="Normal 22 2 2 2" xfId="1864"/>
    <cellStyle name="Normal 22 2 2 2 2" xfId="1865"/>
    <cellStyle name="Normal 22 2 2 3" xfId="1866"/>
    <cellStyle name="Normal 22 2 3" xfId="1867"/>
    <cellStyle name="Normal 22 2 3 2" xfId="1868"/>
    <cellStyle name="Normal 22 2 4" xfId="1869"/>
    <cellStyle name="Normal 22 3" xfId="1870"/>
    <cellStyle name="Normal 22 3 2" xfId="1871"/>
    <cellStyle name="Normal 22 3 2 2" xfId="1872"/>
    <cellStyle name="Normal 22 3 3" xfId="1873"/>
    <cellStyle name="Normal 22 4" xfId="1874"/>
    <cellStyle name="Normal 22 4 2" xfId="1875"/>
    <cellStyle name="Normal 22 5" xfId="1876"/>
    <cellStyle name="Normal 3" xfId="1877"/>
    <cellStyle name="Normal 4" xfId="1878"/>
    <cellStyle name="Normal 4 2" xfId="1879"/>
    <cellStyle name="Normal 5" xfId="1880"/>
    <cellStyle name="Normal 5 2" xfId="1881"/>
    <cellStyle name="Normal 6" xfId="1882"/>
    <cellStyle name="Normal 6 10" xfId="1883"/>
    <cellStyle name="Normal 6 10 2" xfId="1884"/>
    <cellStyle name="Normal 6 11" xfId="1885"/>
    <cellStyle name="Normal 6 2" xfId="1886"/>
    <cellStyle name="Normal 6 2 10" xfId="1887"/>
    <cellStyle name="Normal 6 2 2" xfId="1888"/>
    <cellStyle name="Normal 6 2 2 2" xfId="1889"/>
    <cellStyle name="Normal 6 2 2 2 2" xfId="1890"/>
    <cellStyle name="Normal 6 2 2 2 2 2" xfId="1891"/>
    <cellStyle name="Normal 6 2 2 2 2 2 2" xfId="1892"/>
    <cellStyle name="Normal 6 2 2 2 2 2 2 2" xfId="1893"/>
    <cellStyle name="Normal 6 2 2 2 2 2 2 2 2" xfId="1894"/>
    <cellStyle name="Normal 6 2 2 2 2 2 2 3" xfId="1895"/>
    <cellStyle name="Normal 6 2 2 2 2 2 3" xfId="1896"/>
    <cellStyle name="Normal 6 2 2 2 2 2 3 2" xfId="1897"/>
    <cellStyle name="Normal 6 2 2 2 2 2 4" xfId="1898"/>
    <cellStyle name="Normal 6 2 2 2 2 3" xfId="1899"/>
    <cellStyle name="Normal 6 2 2 2 2 3 2" xfId="1900"/>
    <cellStyle name="Normal 6 2 2 2 2 3 2 2" xfId="1901"/>
    <cellStyle name="Normal 6 2 2 2 2 3 3" xfId="1902"/>
    <cellStyle name="Normal 6 2 2 2 2 4" xfId="1903"/>
    <cellStyle name="Normal 6 2 2 2 2 4 2" xfId="1904"/>
    <cellStyle name="Normal 6 2 2 2 2 5" xfId="1905"/>
    <cellStyle name="Normal 6 2 2 2 3" xfId="1906"/>
    <cellStyle name="Normal 6 2 2 2 3 2" xfId="1907"/>
    <cellStyle name="Normal 6 2 2 2 3 2 2" xfId="1908"/>
    <cellStyle name="Normal 6 2 2 2 3 2 2 2" xfId="1909"/>
    <cellStyle name="Normal 6 2 2 2 3 2 2 2 2" xfId="1910"/>
    <cellStyle name="Normal 6 2 2 2 3 2 2 3" xfId="1911"/>
    <cellStyle name="Normal 6 2 2 2 3 2 3" xfId="1912"/>
    <cellStyle name="Normal 6 2 2 2 3 2 3 2" xfId="1913"/>
    <cellStyle name="Normal 6 2 2 2 3 2 4" xfId="1914"/>
    <cellStyle name="Normal 6 2 2 2 3 3" xfId="1915"/>
    <cellStyle name="Normal 6 2 2 2 3 3 2" xfId="1916"/>
    <cellStyle name="Normal 6 2 2 2 3 3 2 2" xfId="1917"/>
    <cellStyle name="Normal 6 2 2 2 3 3 3" xfId="1918"/>
    <cellStyle name="Normal 6 2 2 2 3 4" xfId="1919"/>
    <cellStyle name="Normal 6 2 2 2 3 4 2" xfId="1920"/>
    <cellStyle name="Normal 6 2 2 2 3 5" xfId="1921"/>
    <cellStyle name="Normal 6 2 2 2 4" xfId="1922"/>
    <cellStyle name="Normal 6 2 2 2 4 2" xfId="1923"/>
    <cellStyle name="Normal 6 2 2 2 4 2 2" xfId="1924"/>
    <cellStyle name="Normal 6 2 2 2 4 2 2 2" xfId="1925"/>
    <cellStyle name="Normal 6 2 2 2 4 2 2 2 2" xfId="1926"/>
    <cellStyle name="Normal 6 2 2 2 4 2 2 3" xfId="1927"/>
    <cellStyle name="Normal 6 2 2 2 4 2 3" xfId="1928"/>
    <cellStyle name="Normal 6 2 2 2 4 2 3 2" xfId="1929"/>
    <cellStyle name="Normal 6 2 2 2 4 2 4" xfId="1930"/>
    <cellStyle name="Normal 6 2 2 2 4 3" xfId="1931"/>
    <cellStyle name="Normal 6 2 2 2 4 3 2" xfId="1932"/>
    <cellStyle name="Normal 6 2 2 2 4 3 2 2" xfId="1933"/>
    <cellStyle name="Normal 6 2 2 2 4 3 3" xfId="1934"/>
    <cellStyle name="Normal 6 2 2 2 4 4" xfId="1935"/>
    <cellStyle name="Normal 6 2 2 2 4 4 2" xfId="1936"/>
    <cellStyle name="Normal 6 2 2 2 4 5" xfId="1937"/>
    <cellStyle name="Normal 6 2 2 2 5" xfId="1938"/>
    <cellStyle name="Normal 6 2 2 2 5 2" xfId="1939"/>
    <cellStyle name="Normal 6 2 2 2 5 2 2" xfId="1940"/>
    <cellStyle name="Normal 6 2 2 2 5 2 2 2" xfId="1941"/>
    <cellStyle name="Normal 6 2 2 2 5 2 3" xfId="1942"/>
    <cellStyle name="Normal 6 2 2 2 5 3" xfId="1943"/>
    <cellStyle name="Normal 6 2 2 2 5 3 2" xfId="1944"/>
    <cellStyle name="Normal 6 2 2 2 5 4" xfId="1945"/>
    <cellStyle name="Normal 6 2 2 2 6" xfId="1946"/>
    <cellStyle name="Normal 6 2 2 2 6 2" xfId="1947"/>
    <cellStyle name="Normal 6 2 2 2 6 2 2" xfId="1948"/>
    <cellStyle name="Normal 6 2 2 2 6 3" xfId="1949"/>
    <cellStyle name="Normal 6 2 2 2 7" xfId="1950"/>
    <cellStyle name="Normal 6 2 2 2 7 2" xfId="1951"/>
    <cellStyle name="Normal 6 2 2 2 8" xfId="1952"/>
    <cellStyle name="Normal 6 2 2 3" xfId="1953"/>
    <cellStyle name="Normal 6 2 2 3 2" xfId="1954"/>
    <cellStyle name="Normal 6 2 2 3 2 2" xfId="1955"/>
    <cellStyle name="Normal 6 2 2 3 2 2 2" xfId="1956"/>
    <cellStyle name="Normal 6 2 2 3 2 2 2 2" xfId="1957"/>
    <cellStyle name="Normal 6 2 2 3 2 2 3" xfId="1958"/>
    <cellStyle name="Normal 6 2 2 3 2 3" xfId="1959"/>
    <cellStyle name="Normal 6 2 2 3 2 3 2" xfId="1960"/>
    <cellStyle name="Normal 6 2 2 3 2 4" xfId="1961"/>
    <cellStyle name="Normal 6 2 2 3 3" xfId="1962"/>
    <cellStyle name="Normal 6 2 2 3 3 2" xfId="1963"/>
    <cellStyle name="Normal 6 2 2 3 3 2 2" xfId="1964"/>
    <cellStyle name="Normal 6 2 2 3 3 3" xfId="1965"/>
    <cellStyle name="Normal 6 2 2 3 4" xfId="1966"/>
    <cellStyle name="Normal 6 2 2 3 4 2" xfId="1967"/>
    <cellStyle name="Normal 6 2 2 3 5" xfId="1968"/>
    <cellStyle name="Normal 6 2 2 4" xfId="1969"/>
    <cellStyle name="Normal 6 2 2 4 2" xfId="1970"/>
    <cellStyle name="Normal 6 2 2 4 2 2" xfId="1971"/>
    <cellStyle name="Normal 6 2 2 4 2 2 2" xfId="1972"/>
    <cellStyle name="Normal 6 2 2 4 2 2 2 2" xfId="1973"/>
    <cellStyle name="Normal 6 2 2 4 2 2 3" xfId="1974"/>
    <cellStyle name="Normal 6 2 2 4 2 3" xfId="1975"/>
    <cellStyle name="Normal 6 2 2 4 2 3 2" xfId="1976"/>
    <cellStyle name="Normal 6 2 2 4 2 4" xfId="1977"/>
    <cellStyle name="Normal 6 2 2 4 3" xfId="1978"/>
    <cellStyle name="Normal 6 2 2 4 3 2" xfId="1979"/>
    <cellStyle name="Normal 6 2 2 4 3 2 2" xfId="1980"/>
    <cellStyle name="Normal 6 2 2 4 3 3" xfId="1981"/>
    <cellStyle name="Normal 6 2 2 4 4" xfId="1982"/>
    <cellStyle name="Normal 6 2 2 4 4 2" xfId="1983"/>
    <cellStyle name="Normal 6 2 2 4 5" xfId="1984"/>
    <cellStyle name="Normal 6 2 2 5" xfId="1985"/>
    <cellStyle name="Normal 6 2 2 5 2" xfId="1986"/>
    <cellStyle name="Normal 6 2 2 5 2 2" xfId="1987"/>
    <cellStyle name="Normal 6 2 2 5 2 2 2" xfId="1988"/>
    <cellStyle name="Normal 6 2 2 5 2 2 2 2" xfId="1989"/>
    <cellStyle name="Normal 6 2 2 5 2 2 3" xfId="1990"/>
    <cellStyle name="Normal 6 2 2 5 2 3" xfId="1991"/>
    <cellStyle name="Normal 6 2 2 5 2 3 2" xfId="1992"/>
    <cellStyle name="Normal 6 2 2 5 2 4" xfId="1993"/>
    <cellStyle name="Normal 6 2 2 5 3" xfId="1994"/>
    <cellStyle name="Normal 6 2 2 5 3 2" xfId="1995"/>
    <cellStyle name="Normal 6 2 2 5 3 2 2" xfId="1996"/>
    <cellStyle name="Normal 6 2 2 5 3 3" xfId="1997"/>
    <cellStyle name="Normal 6 2 2 5 4" xfId="1998"/>
    <cellStyle name="Normal 6 2 2 5 4 2" xfId="1999"/>
    <cellStyle name="Normal 6 2 2 5 5" xfId="2000"/>
    <cellStyle name="Normal 6 2 2 6" xfId="2001"/>
    <cellStyle name="Normal 6 2 2 6 2" xfId="2002"/>
    <cellStyle name="Normal 6 2 2 6 2 2" xfId="2003"/>
    <cellStyle name="Normal 6 2 2 6 2 2 2" xfId="2004"/>
    <cellStyle name="Normal 6 2 2 6 2 3" xfId="2005"/>
    <cellStyle name="Normal 6 2 2 6 3" xfId="2006"/>
    <cellStyle name="Normal 6 2 2 6 3 2" xfId="2007"/>
    <cellStyle name="Normal 6 2 2 6 4" xfId="2008"/>
    <cellStyle name="Normal 6 2 2 7" xfId="2009"/>
    <cellStyle name="Normal 6 2 2 7 2" xfId="2010"/>
    <cellStyle name="Normal 6 2 2 7 2 2" xfId="2011"/>
    <cellStyle name="Normal 6 2 2 7 3" xfId="2012"/>
    <cellStyle name="Normal 6 2 2 8" xfId="2013"/>
    <cellStyle name="Normal 6 2 2 8 2" xfId="2014"/>
    <cellStyle name="Normal 6 2 2 9" xfId="2015"/>
    <cellStyle name="Normal 6 2 3" xfId="2016"/>
    <cellStyle name="Normal 6 2 3 2" xfId="2017"/>
    <cellStyle name="Normal 6 2 3 2 2" xfId="2018"/>
    <cellStyle name="Normal 6 2 3 2 2 2" xfId="2019"/>
    <cellStyle name="Normal 6 2 3 2 2 2 2" xfId="2020"/>
    <cellStyle name="Normal 6 2 3 2 2 2 2 2" xfId="2021"/>
    <cellStyle name="Normal 6 2 3 2 2 2 3" xfId="2022"/>
    <cellStyle name="Normal 6 2 3 2 2 3" xfId="2023"/>
    <cellStyle name="Normal 6 2 3 2 2 3 2" xfId="2024"/>
    <cellStyle name="Normal 6 2 3 2 2 4" xfId="2025"/>
    <cellStyle name="Normal 6 2 3 2 3" xfId="2026"/>
    <cellStyle name="Normal 6 2 3 2 3 2" xfId="2027"/>
    <cellStyle name="Normal 6 2 3 2 3 2 2" xfId="2028"/>
    <cellStyle name="Normal 6 2 3 2 3 3" xfId="2029"/>
    <cellStyle name="Normal 6 2 3 2 4" xfId="2030"/>
    <cellStyle name="Normal 6 2 3 2 4 2" xfId="2031"/>
    <cellStyle name="Normal 6 2 3 2 5" xfId="2032"/>
    <cellStyle name="Normal 6 2 3 3" xfId="2033"/>
    <cellStyle name="Normal 6 2 3 3 2" xfId="2034"/>
    <cellStyle name="Normal 6 2 3 3 2 2" xfId="2035"/>
    <cellStyle name="Normal 6 2 3 3 2 2 2" xfId="2036"/>
    <cellStyle name="Normal 6 2 3 3 2 2 2 2" xfId="2037"/>
    <cellStyle name="Normal 6 2 3 3 2 2 3" xfId="2038"/>
    <cellStyle name="Normal 6 2 3 3 2 3" xfId="2039"/>
    <cellStyle name="Normal 6 2 3 3 2 3 2" xfId="2040"/>
    <cellStyle name="Normal 6 2 3 3 2 4" xfId="2041"/>
    <cellStyle name="Normal 6 2 3 3 3" xfId="2042"/>
    <cellStyle name="Normal 6 2 3 3 3 2" xfId="2043"/>
    <cellStyle name="Normal 6 2 3 3 3 2 2" xfId="2044"/>
    <cellStyle name="Normal 6 2 3 3 3 3" xfId="2045"/>
    <cellStyle name="Normal 6 2 3 3 4" xfId="2046"/>
    <cellStyle name="Normal 6 2 3 3 4 2" xfId="2047"/>
    <cellStyle name="Normal 6 2 3 3 5" xfId="2048"/>
    <cellStyle name="Normal 6 2 3 4" xfId="2049"/>
    <cellStyle name="Normal 6 2 3 4 2" xfId="2050"/>
    <cellStyle name="Normal 6 2 3 4 2 2" xfId="2051"/>
    <cellStyle name="Normal 6 2 3 4 2 2 2" xfId="2052"/>
    <cellStyle name="Normal 6 2 3 4 2 2 2 2" xfId="2053"/>
    <cellStyle name="Normal 6 2 3 4 2 2 3" xfId="2054"/>
    <cellStyle name="Normal 6 2 3 4 2 3" xfId="2055"/>
    <cellStyle name="Normal 6 2 3 4 2 3 2" xfId="2056"/>
    <cellStyle name="Normal 6 2 3 4 2 4" xfId="2057"/>
    <cellStyle name="Normal 6 2 3 4 3" xfId="2058"/>
    <cellStyle name="Normal 6 2 3 4 3 2" xfId="2059"/>
    <cellStyle name="Normal 6 2 3 4 3 2 2" xfId="2060"/>
    <cellStyle name="Normal 6 2 3 4 3 3" xfId="2061"/>
    <cellStyle name="Normal 6 2 3 4 4" xfId="2062"/>
    <cellStyle name="Normal 6 2 3 4 4 2" xfId="2063"/>
    <cellStyle name="Normal 6 2 3 4 5" xfId="2064"/>
    <cellStyle name="Normal 6 2 3 5" xfId="2065"/>
    <cellStyle name="Normal 6 2 3 5 2" xfId="2066"/>
    <cellStyle name="Normal 6 2 3 5 2 2" xfId="2067"/>
    <cellStyle name="Normal 6 2 3 5 2 2 2" xfId="2068"/>
    <cellStyle name="Normal 6 2 3 5 2 3" xfId="2069"/>
    <cellStyle name="Normal 6 2 3 5 3" xfId="2070"/>
    <cellStyle name="Normal 6 2 3 5 3 2" xfId="2071"/>
    <cellStyle name="Normal 6 2 3 5 4" xfId="2072"/>
    <cellStyle name="Normal 6 2 3 6" xfId="2073"/>
    <cellStyle name="Normal 6 2 3 6 2" xfId="2074"/>
    <cellStyle name="Normal 6 2 3 6 2 2" xfId="2075"/>
    <cellStyle name="Normal 6 2 3 6 3" xfId="2076"/>
    <cellStyle name="Normal 6 2 3 7" xfId="2077"/>
    <cellStyle name="Normal 6 2 3 7 2" xfId="2078"/>
    <cellStyle name="Normal 6 2 3 8" xfId="2079"/>
    <cellStyle name="Normal 6 2 4" xfId="2080"/>
    <cellStyle name="Normal 6 2 4 2" xfId="2081"/>
    <cellStyle name="Normal 6 2 4 2 2" xfId="2082"/>
    <cellStyle name="Normal 6 2 4 2 2 2" xfId="2083"/>
    <cellStyle name="Normal 6 2 4 2 2 2 2" xfId="2084"/>
    <cellStyle name="Normal 6 2 4 2 2 3" xfId="2085"/>
    <cellStyle name="Normal 6 2 4 2 3" xfId="2086"/>
    <cellStyle name="Normal 6 2 4 2 3 2" xfId="2087"/>
    <cellStyle name="Normal 6 2 4 2 4" xfId="2088"/>
    <cellStyle name="Normal 6 2 4 3" xfId="2089"/>
    <cellStyle name="Normal 6 2 4 3 2" xfId="2090"/>
    <cellStyle name="Normal 6 2 4 3 2 2" xfId="2091"/>
    <cellStyle name="Normal 6 2 4 3 3" xfId="2092"/>
    <cellStyle name="Normal 6 2 4 4" xfId="2093"/>
    <cellStyle name="Normal 6 2 4 4 2" xfId="2094"/>
    <cellStyle name="Normal 6 2 4 5" xfId="2095"/>
    <cellStyle name="Normal 6 2 5" xfId="2096"/>
    <cellStyle name="Normal 6 2 5 2" xfId="2097"/>
    <cellStyle name="Normal 6 2 5 2 2" xfId="2098"/>
    <cellStyle name="Normal 6 2 5 2 2 2" xfId="2099"/>
    <cellStyle name="Normal 6 2 5 2 2 2 2" xfId="2100"/>
    <cellStyle name="Normal 6 2 5 2 2 3" xfId="2101"/>
    <cellStyle name="Normal 6 2 5 2 3" xfId="2102"/>
    <cellStyle name="Normal 6 2 5 2 3 2" xfId="2103"/>
    <cellStyle name="Normal 6 2 5 2 4" xfId="2104"/>
    <cellStyle name="Normal 6 2 5 3" xfId="2105"/>
    <cellStyle name="Normal 6 2 5 3 2" xfId="2106"/>
    <cellStyle name="Normal 6 2 5 3 2 2" xfId="2107"/>
    <cellStyle name="Normal 6 2 5 3 3" xfId="2108"/>
    <cellStyle name="Normal 6 2 5 4" xfId="2109"/>
    <cellStyle name="Normal 6 2 5 4 2" xfId="2110"/>
    <cellStyle name="Normal 6 2 5 5" xfId="2111"/>
    <cellStyle name="Normal 6 2 6" xfId="2112"/>
    <cellStyle name="Normal 6 2 6 2" xfId="2113"/>
    <cellStyle name="Normal 6 2 6 2 2" xfId="2114"/>
    <cellStyle name="Normal 6 2 6 2 2 2" xfId="2115"/>
    <cellStyle name="Normal 6 2 6 2 2 2 2" xfId="2116"/>
    <cellStyle name="Normal 6 2 6 2 2 3" xfId="2117"/>
    <cellStyle name="Normal 6 2 6 2 3" xfId="2118"/>
    <cellStyle name="Normal 6 2 6 2 3 2" xfId="2119"/>
    <cellStyle name="Normal 6 2 6 2 4" xfId="2120"/>
    <cellStyle name="Normal 6 2 6 3" xfId="2121"/>
    <cellStyle name="Normal 6 2 6 3 2" xfId="2122"/>
    <cellStyle name="Normal 6 2 6 3 2 2" xfId="2123"/>
    <cellStyle name="Normal 6 2 6 3 3" xfId="2124"/>
    <cellStyle name="Normal 6 2 6 4" xfId="2125"/>
    <cellStyle name="Normal 6 2 6 4 2" xfId="2126"/>
    <cellStyle name="Normal 6 2 6 5" xfId="2127"/>
    <cellStyle name="Normal 6 2 7" xfId="2128"/>
    <cellStyle name="Normal 6 2 7 2" xfId="2129"/>
    <cellStyle name="Normal 6 2 7 2 2" xfId="2130"/>
    <cellStyle name="Normal 6 2 7 2 2 2" xfId="2131"/>
    <cellStyle name="Normal 6 2 7 2 3" xfId="2132"/>
    <cellStyle name="Normal 6 2 7 3" xfId="2133"/>
    <cellStyle name="Normal 6 2 7 3 2" xfId="2134"/>
    <cellStyle name="Normal 6 2 7 4" xfId="2135"/>
    <cellStyle name="Normal 6 2 8" xfId="2136"/>
    <cellStyle name="Normal 6 2 8 2" xfId="2137"/>
    <cellStyle name="Normal 6 2 8 2 2" xfId="2138"/>
    <cellStyle name="Normal 6 2 8 3" xfId="2139"/>
    <cellStyle name="Normal 6 2 9" xfId="2140"/>
    <cellStyle name="Normal 6 2 9 2" xfId="2141"/>
    <cellStyle name="Normal 6 3" xfId="2142"/>
    <cellStyle name="Normal 6 3 2" xfId="2143"/>
    <cellStyle name="Normal 6 3 2 2" xfId="2144"/>
    <cellStyle name="Normal 6 3 2 2 2" xfId="2145"/>
    <cellStyle name="Normal 6 3 2 2 2 2" xfId="2146"/>
    <cellStyle name="Normal 6 3 2 2 2 2 2" xfId="2147"/>
    <cellStyle name="Normal 6 3 2 2 2 2 2 2" xfId="2148"/>
    <cellStyle name="Normal 6 3 2 2 2 2 3" xfId="2149"/>
    <cellStyle name="Normal 6 3 2 2 2 3" xfId="2150"/>
    <cellStyle name="Normal 6 3 2 2 2 3 2" xfId="2151"/>
    <cellStyle name="Normal 6 3 2 2 2 4" xfId="2152"/>
    <cellStyle name="Normal 6 3 2 2 3" xfId="2153"/>
    <cellStyle name="Normal 6 3 2 2 3 2" xfId="2154"/>
    <cellStyle name="Normal 6 3 2 2 3 2 2" xfId="2155"/>
    <cellStyle name="Normal 6 3 2 2 3 3" xfId="2156"/>
    <cellStyle name="Normal 6 3 2 2 4" xfId="2157"/>
    <cellStyle name="Normal 6 3 2 2 4 2" xfId="2158"/>
    <cellStyle name="Normal 6 3 2 2 5" xfId="2159"/>
    <cellStyle name="Normal 6 3 2 3" xfId="2160"/>
    <cellStyle name="Normal 6 3 2 3 2" xfId="2161"/>
    <cellStyle name="Normal 6 3 2 3 2 2" xfId="2162"/>
    <cellStyle name="Normal 6 3 2 3 2 2 2" xfId="2163"/>
    <cellStyle name="Normal 6 3 2 3 2 2 2 2" xfId="2164"/>
    <cellStyle name="Normal 6 3 2 3 2 2 3" xfId="2165"/>
    <cellStyle name="Normal 6 3 2 3 2 3" xfId="2166"/>
    <cellStyle name="Normal 6 3 2 3 2 3 2" xfId="2167"/>
    <cellStyle name="Normal 6 3 2 3 2 4" xfId="2168"/>
    <cellStyle name="Normal 6 3 2 3 3" xfId="2169"/>
    <cellStyle name="Normal 6 3 2 3 3 2" xfId="2170"/>
    <cellStyle name="Normal 6 3 2 3 3 2 2" xfId="2171"/>
    <cellStyle name="Normal 6 3 2 3 3 3" xfId="2172"/>
    <cellStyle name="Normal 6 3 2 3 4" xfId="2173"/>
    <cellStyle name="Normal 6 3 2 3 4 2" xfId="2174"/>
    <cellStyle name="Normal 6 3 2 3 5" xfId="2175"/>
    <cellStyle name="Normal 6 3 2 4" xfId="2176"/>
    <cellStyle name="Normal 6 3 2 4 2" xfId="2177"/>
    <cellStyle name="Normal 6 3 2 4 2 2" xfId="2178"/>
    <cellStyle name="Normal 6 3 2 4 2 2 2" xfId="2179"/>
    <cellStyle name="Normal 6 3 2 4 2 2 2 2" xfId="2180"/>
    <cellStyle name="Normal 6 3 2 4 2 2 3" xfId="2181"/>
    <cellStyle name="Normal 6 3 2 4 2 3" xfId="2182"/>
    <cellStyle name="Normal 6 3 2 4 2 3 2" xfId="2183"/>
    <cellStyle name="Normal 6 3 2 4 2 4" xfId="2184"/>
    <cellStyle name="Normal 6 3 2 4 3" xfId="2185"/>
    <cellStyle name="Normal 6 3 2 4 3 2" xfId="2186"/>
    <cellStyle name="Normal 6 3 2 4 3 2 2" xfId="2187"/>
    <cellStyle name="Normal 6 3 2 4 3 3" xfId="2188"/>
    <cellStyle name="Normal 6 3 2 4 4" xfId="2189"/>
    <cellStyle name="Normal 6 3 2 4 4 2" xfId="2190"/>
    <cellStyle name="Normal 6 3 2 4 5" xfId="2191"/>
    <cellStyle name="Normal 6 3 2 5" xfId="2192"/>
    <cellStyle name="Normal 6 3 2 5 2" xfId="2193"/>
    <cellStyle name="Normal 6 3 2 5 2 2" xfId="2194"/>
    <cellStyle name="Normal 6 3 2 5 2 2 2" xfId="2195"/>
    <cellStyle name="Normal 6 3 2 5 2 3" xfId="2196"/>
    <cellStyle name="Normal 6 3 2 5 3" xfId="2197"/>
    <cellStyle name="Normal 6 3 2 5 3 2" xfId="2198"/>
    <cellStyle name="Normal 6 3 2 5 4" xfId="2199"/>
    <cellStyle name="Normal 6 3 2 6" xfId="2200"/>
    <cellStyle name="Normal 6 3 2 6 2" xfId="2201"/>
    <cellStyle name="Normal 6 3 2 6 2 2" xfId="2202"/>
    <cellStyle name="Normal 6 3 2 6 3" xfId="2203"/>
    <cellStyle name="Normal 6 3 2 7" xfId="2204"/>
    <cellStyle name="Normal 6 3 2 7 2" xfId="2205"/>
    <cellStyle name="Normal 6 3 2 8" xfId="2206"/>
    <cellStyle name="Normal 6 3 3" xfId="2207"/>
    <cellStyle name="Normal 6 3 3 2" xfId="2208"/>
    <cellStyle name="Normal 6 3 3 2 2" xfId="2209"/>
    <cellStyle name="Normal 6 3 3 2 2 2" xfId="2210"/>
    <cellStyle name="Normal 6 3 3 2 2 2 2" xfId="2211"/>
    <cellStyle name="Normal 6 3 3 2 2 3" xfId="2212"/>
    <cellStyle name="Normal 6 3 3 2 3" xfId="2213"/>
    <cellStyle name="Normal 6 3 3 2 3 2" xfId="2214"/>
    <cellStyle name="Normal 6 3 3 2 4" xfId="2215"/>
    <cellStyle name="Normal 6 3 3 3" xfId="2216"/>
    <cellStyle name="Normal 6 3 3 3 2" xfId="2217"/>
    <cellStyle name="Normal 6 3 3 3 2 2" xfId="2218"/>
    <cellStyle name="Normal 6 3 3 3 3" xfId="2219"/>
    <cellStyle name="Normal 6 3 3 4" xfId="2220"/>
    <cellStyle name="Normal 6 3 3 4 2" xfId="2221"/>
    <cellStyle name="Normal 6 3 3 5" xfId="2222"/>
    <cellStyle name="Normal 6 3 4" xfId="2223"/>
    <cellStyle name="Normal 6 3 4 2" xfId="2224"/>
    <cellStyle name="Normal 6 3 4 2 2" xfId="2225"/>
    <cellStyle name="Normal 6 3 4 2 2 2" xfId="2226"/>
    <cellStyle name="Normal 6 3 4 2 2 2 2" xfId="2227"/>
    <cellStyle name="Normal 6 3 4 2 2 3" xfId="2228"/>
    <cellStyle name="Normal 6 3 4 2 3" xfId="2229"/>
    <cellStyle name="Normal 6 3 4 2 3 2" xfId="2230"/>
    <cellStyle name="Normal 6 3 4 2 4" xfId="2231"/>
    <cellStyle name="Normal 6 3 4 3" xfId="2232"/>
    <cellStyle name="Normal 6 3 4 3 2" xfId="2233"/>
    <cellStyle name="Normal 6 3 4 3 2 2" xfId="2234"/>
    <cellStyle name="Normal 6 3 4 3 3" xfId="2235"/>
    <cellStyle name="Normal 6 3 4 4" xfId="2236"/>
    <cellStyle name="Normal 6 3 4 4 2" xfId="2237"/>
    <cellStyle name="Normal 6 3 4 5" xfId="2238"/>
    <cellStyle name="Normal 6 3 5" xfId="2239"/>
    <cellStyle name="Normal 6 3 5 2" xfId="2240"/>
    <cellStyle name="Normal 6 3 5 2 2" xfId="2241"/>
    <cellStyle name="Normal 6 3 5 2 2 2" xfId="2242"/>
    <cellStyle name="Normal 6 3 5 2 2 2 2" xfId="2243"/>
    <cellStyle name="Normal 6 3 5 2 2 3" xfId="2244"/>
    <cellStyle name="Normal 6 3 5 2 3" xfId="2245"/>
    <cellStyle name="Normal 6 3 5 2 3 2" xfId="2246"/>
    <cellStyle name="Normal 6 3 5 2 4" xfId="2247"/>
    <cellStyle name="Normal 6 3 5 3" xfId="2248"/>
    <cellStyle name="Normal 6 3 5 3 2" xfId="2249"/>
    <cellStyle name="Normal 6 3 5 3 2 2" xfId="2250"/>
    <cellStyle name="Normal 6 3 5 3 3" xfId="2251"/>
    <cellStyle name="Normal 6 3 5 4" xfId="2252"/>
    <cellStyle name="Normal 6 3 5 4 2" xfId="2253"/>
    <cellStyle name="Normal 6 3 5 5" xfId="2254"/>
    <cellStyle name="Normal 6 3 6" xfId="2255"/>
    <cellStyle name="Normal 6 3 6 2" xfId="2256"/>
    <cellStyle name="Normal 6 3 6 2 2" xfId="2257"/>
    <cellStyle name="Normal 6 3 6 2 2 2" xfId="2258"/>
    <cellStyle name="Normal 6 3 6 2 3" xfId="2259"/>
    <cellStyle name="Normal 6 3 6 3" xfId="2260"/>
    <cellStyle name="Normal 6 3 6 3 2" xfId="2261"/>
    <cellStyle name="Normal 6 3 6 4" xfId="2262"/>
    <cellStyle name="Normal 6 3 7" xfId="2263"/>
    <cellStyle name="Normal 6 3 7 2" xfId="2264"/>
    <cellStyle name="Normal 6 3 7 2 2" xfId="2265"/>
    <cellStyle name="Normal 6 3 7 3" xfId="2266"/>
    <cellStyle name="Normal 6 3 8" xfId="2267"/>
    <cellStyle name="Normal 6 3 8 2" xfId="2268"/>
    <cellStyle name="Normal 6 3 9" xfId="2269"/>
    <cellStyle name="Normal 6 4" xfId="2270"/>
    <cellStyle name="Normal 6 4 2" xfId="2271"/>
    <cellStyle name="Normal 6 4 2 2" xfId="2272"/>
    <cellStyle name="Normal 6 4 2 2 2" xfId="2273"/>
    <cellStyle name="Normal 6 4 2 2 2 2" xfId="2274"/>
    <cellStyle name="Normal 6 4 2 2 2 2 2" xfId="2275"/>
    <cellStyle name="Normal 6 4 2 2 2 3" xfId="2276"/>
    <cellStyle name="Normal 6 4 2 2 3" xfId="2277"/>
    <cellStyle name="Normal 6 4 2 2 3 2" xfId="2278"/>
    <cellStyle name="Normal 6 4 2 2 4" xfId="2279"/>
    <cellStyle name="Normal 6 4 2 3" xfId="2280"/>
    <cellStyle name="Normal 6 4 2 3 2" xfId="2281"/>
    <cellStyle name="Normal 6 4 2 3 2 2" xfId="2282"/>
    <cellStyle name="Normal 6 4 2 3 3" xfId="2283"/>
    <cellStyle name="Normal 6 4 2 4" xfId="2284"/>
    <cellStyle name="Normal 6 4 2 4 2" xfId="2285"/>
    <cellStyle name="Normal 6 4 2 5" xfId="2286"/>
    <cellStyle name="Normal 6 4 3" xfId="2287"/>
    <cellStyle name="Normal 6 4 3 2" xfId="2288"/>
    <cellStyle name="Normal 6 4 3 2 2" xfId="2289"/>
    <cellStyle name="Normal 6 4 3 2 2 2" xfId="2290"/>
    <cellStyle name="Normal 6 4 3 2 2 2 2" xfId="2291"/>
    <cellStyle name="Normal 6 4 3 2 2 3" xfId="2292"/>
    <cellStyle name="Normal 6 4 3 2 3" xfId="2293"/>
    <cellStyle name="Normal 6 4 3 2 3 2" xfId="2294"/>
    <cellStyle name="Normal 6 4 3 2 4" xfId="2295"/>
    <cellStyle name="Normal 6 4 3 3" xfId="2296"/>
    <cellStyle name="Normal 6 4 3 3 2" xfId="2297"/>
    <cellStyle name="Normal 6 4 3 3 2 2" xfId="2298"/>
    <cellStyle name="Normal 6 4 3 3 3" xfId="2299"/>
    <cellStyle name="Normal 6 4 3 4" xfId="2300"/>
    <cellStyle name="Normal 6 4 3 4 2" xfId="2301"/>
    <cellStyle name="Normal 6 4 3 5" xfId="2302"/>
    <cellStyle name="Normal 6 4 4" xfId="2303"/>
    <cellStyle name="Normal 6 4 4 2" xfId="2304"/>
    <cellStyle name="Normal 6 4 4 2 2" xfId="2305"/>
    <cellStyle name="Normal 6 4 4 2 2 2" xfId="2306"/>
    <cellStyle name="Normal 6 4 4 2 2 2 2" xfId="2307"/>
    <cellStyle name="Normal 6 4 4 2 2 3" xfId="2308"/>
    <cellStyle name="Normal 6 4 4 2 3" xfId="2309"/>
    <cellStyle name="Normal 6 4 4 2 3 2" xfId="2310"/>
    <cellStyle name="Normal 6 4 4 2 4" xfId="2311"/>
    <cellStyle name="Normal 6 4 4 3" xfId="2312"/>
    <cellStyle name="Normal 6 4 4 3 2" xfId="2313"/>
    <cellStyle name="Normal 6 4 4 3 2 2" xfId="2314"/>
    <cellStyle name="Normal 6 4 4 3 3" xfId="2315"/>
    <cellStyle name="Normal 6 4 4 4" xfId="2316"/>
    <cellStyle name="Normal 6 4 4 4 2" xfId="2317"/>
    <cellStyle name="Normal 6 4 4 5" xfId="2318"/>
    <cellStyle name="Normal 6 4 5" xfId="2319"/>
    <cellStyle name="Normal 6 4 5 2" xfId="2320"/>
    <cellStyle name="Normal 6 4 5 2 2" xfId="2321"/>
    <cellStyle name="Normal 6 4 5 2 2 2" xfId="2322"/>
    <cellStyle name="Normal 6 4 5 2 3" xfId="2323"/>
    <cellStyle name="Normal 6 4 5 3" xfId="2324"/>
    <cellStyle name="Normal 6 4 5 3 2" xfId="2325"/>
    <cellStyle name="Normal 6 4 5 4" xfId="2326"/>
    <cellStyle name="Normal 6 4 6" xfId="2327"/>
    <cellStyle name="Normal 6 4 6 2" xfId="2328"/>
    <cellStyle name="Normal 6 4 6 2 2" xfId="2329"/>
    <cellStyle name="Normal 6 4 6 3" xfId="2330"/>
    <cellStyle name="Normal 6 4 7" xfId="2331"/>
    <cellStyle name="Normal 6 4 7 2" xfId="2332"/>
    <cellStyle name="Normal 6 4 8" xfId="2333"/>
    <cellStyle name="Normal 6 5" xfId="2334"/>
    <cellStyle name="Normal 6 5 2" xfId="2335"/>
    <cellStyle name="Normal 6 5 2 2" xfId="2336"/>
    <cellStyle name="Normal 6 5 2 2 2" xfId="2337"/>
    <cellStyle name="Normal 6 5 2 2 2 2" xfId="2338"/>
    <cellStyle name="Normal 6 5 2 2 3" xfId="2339"/>
    <cellStyle name="Normal 6 5 2 3" xfId="2340"/>
    <cellStyle name="Normal 6 5 2 3 2" xfId="2341"/>
    <cellStyle name="Normal 6 5 2 4" xfId="2342"/>
    <cellStyle name="Normal 6 5 3" xfId="2343"/>
    <cellStyle name="Normal 6 5 3 2" xfId="2344"/>
    <cellStyle name="Normal 6 5 3 2 2" xfId="2345"/>
    <cellStyle name="Normal 6 5 3 3" xfId="2346"/>
    <cellStyle name="Normal 6 5 4" xfId="2347"/>
    <cellStyle name="Normal 6 5 4 2" xfId="2348"/>
    <cellStyle name="Normal 6 5 5" xfId="2349"/>
    <cellStyle name="Normal 6 6" xfId="2350"/>
    <cellStyle name="Normal 6 6 2" xfId="2351"/>
    <cellStyle name="Normal 6 6 2 2" xfId="2352"/>
    <cellStyle name="Normal 6 6 2 2 2" xfId="2353"/>
    <cellStyle name="Normal 6 6 2 2 2 2" xfId="2354"/>
    <cellStyle name="Normal 6 6 2 2 3" xfId="2355"/>
    <cellStyle name="Normal 6 6 2 3" xfId="2356"/>
    <cellStyle name="Normal 6 6 2 3 2" xfId="2357"/>
    <cellStyle name="Normal 6 6 2 4" xfId="2358"/>
    <cellStyle name="Normal 6 6 3" xfId="2359"/>
    <cellStyle name="Normal 6 6 3 2" xfId="2360"/>
    <cellStyle name="Normal 6 6 3 2 2" xfId="2361"/>
    <cellStyle name="Normal 6 6 3 3" xfId="2362"/>
    <cellStyle name="Normal 6 6 4" xfId="2363"/>
    <cellStyle name="Normal 6 6 4 2" xfId="2364"/>
    <cellStyle name="Normal 6 6 5" xfId="2365"/>
    <cellStyle name="Normal 6 7" xfId="2366"/>
    <cellStyle name="Normal 6 7 2" xfId="2367"/>
    <cellStyle name="Normal 6 7 2 2" xfId="2368"/>
    <cellStyle name="Normal 6 7 2 2 2" xfId="2369"/>
    <cellStyle name="Normal 6 7 2 2 2 2" xfId="2370"/>
    <cellStyle name="Normal 6 7 2 2 3" xfId="2371"/>
    <cellStyle name="Normal 6 7 2 3" xfId="2372"/>
    <cellStyle name="Normal 6 7 2 3 2" xfId="2373"/>
    <cellStyle name="Normal 6 7 2 4" xfId="2374"/>
    <cellStyle name="Normal 6 7 3" xfId="2375"/>
    <cellStyle name="Normal 6 7 3 2" xfId="2376"/>
    <cellStyle name="Normal 6 7 3 2 2" xfId="2377"/>
    <cellStyle name="Normal 6 7 3 3" xfId="2378"/>
    <cellStyle name="Normal 6 7 4" xfId="2379"/>
    <cellStyle name="Normal 6 7 4 2" xfId="2380"/>
    <cellStyle name="Normal 6 7 5" xfId="2381"/>
    <cellStyle name="Normal 6 8" xfId="2382"/>
    <cellStyle name="Normal 6 8 2" xfId="2383"/>
    <cellStyle name="Normal 6 8 2 2" xfId="2384"/>
    <cellStyle name="Normal 6 8 2 2 2" xfId="2385"/>
    <cellStyle name="Normal 6 8 2 3" xfId="2386"/>
    <cellStyle name="Normal 6 8 3" xfId="2387"/>
    <cellStyle name="Normal 6 8 3 2" xfId="2388"/>
    <cellStyle name="Normal 6 8 4" xfId="2389"/>
    <cellStyle name="Normal 6 9" xfId="2390"/>
    <cellStyle name="Normal 6 9 2" xfId="2391"/>
    <cellStyle name="Normal 6 9 2 2" xfId="2392"/>
    <cellStyle name="Normal 6 9 3" xfId="2393"/>
    <cellStyle name="Normal 7" xfId="2394"/>
    <cellStyle name="Normal 8" xfId="2395"/>
    <cellStyle name="Normal 8 2" xfId="2396"/>
    <cellStyle name="Normal 9" xfId="2397"/>
    <cellStyle name="Normal 9 2" xfId="239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customXml" Target="../customXml/item5.xml"/><Relationship Id="rId15" Type="http://schemas.openxmlformats.org/officeDocument/2006/relationships/customXml" Target="../customXml/item4.xml"/><Relationship Id="rId14" Type="http://schemas.openxmlformats.org/officeDocument/2006/relationships/customXml" Target="../customXml/item3.xml"/><Relationship Id="rId13" Type="http://schemas.openxmlformats.org/officeDocument/2006/relationships/customXml" Target="../customXml/item2.xml"/><Relationship Id="rId12" Type="http://schemas.openxmlformats.org/officeDocument/2006/relationships/customXml" Target="../customXml/item1.xml"/><Relationship Id="rId11" Type="http://schemas.openxmlformats.org/officeDocument/2006/relationships/connections" Target="connections.xml"/><Relationship Id="rId10" Type="http://schemas.openxmlformats.org/officeDocument/2006/relationships/worksheet" Target="worksheets/sheet10.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rot="0" spcFirstLastPara="0" vertOverflow="ellipsis" vert="horz" wrap="square" anchor="ctr" anchorCtr="1"/>
        <a:lstStyle/>
        <a:p>
          <a:pPr>
            <a:defRPr lang="en-US" sz="1800" b="1" i="0" u="none" strike="noStrike" kern="1200" baseline="0">
              <a:solidFill>
                <a:srgbClr val="000000"/>
              </a:solidFill>
              <a:latin typeface="Calibri" panose="020F0502020204030204"/>
              <a:ea typeface="Calibri" panose="020F0502020204030204"/>
              <a:cs typeface="Calibri" panose="020F0502020204030204"/>
            </a:defRPr>
          </a:pPr>
        </a:p>
      </c:txPr>
    </c:title>
    <c:autoTitleDeleted val="0"/>
    <c:plotArea>
      <c:layout/>
      <c:barChart>
        <c:barDir val="col"/>
        <c:grouping val="clustered"/>
        <c:varyColors val="0"/>
        <c:ser>
          <c:idx val="0"/>
          <c:order val="0"/>
          <c:tx>
            <c:strRef>
              <c:f>"Sheet1!#REF!"</c:f>
              <c:strCache>
                <c:ptCount val="1"/>
                <c:pt idx="0">
                  <c:v>Sheet1!#REF!</c:v>
                </c:pt>
              </c:strCache>
            </c:strRef>
          </c:tx>
          <c:invertIfNegative val="0"/>
          <c:dLbls>
            <c:delete val="1"/>
          </c:dLbls>
          <c:val>
            <c:numRef>
              <c:f>Sheet1!#REF!</c:f>
              <c:numCache>
                <c:formatCode>General</c:formatCode>
                <c:ptCount val="1"/>
                <c:pt idx="0">
                  <c:v>1</c:v>
                </c:pt>
              </c:numCache>
            </c:numRef>
          </c:val>
        </c:ser>
        <c:dLbls>
          <c:showLegendKey val="0"/>
          <c:showVal val="0"/>
          <c:showCatName val="0"/>
          <c:showSerName val="0"/>
          <c:showPercent val="0"/>
          <c:showBubbleSize val="0"/>
        </c:dLbls>
        <c:gapWidth val="150"/>
        <c:axId val="144233216"/>
        <c:axId val="145371136"/>
      </c:barChart>
      <c:catAx>
        <c:axId val="144233216"/>
        <c:scaling>
          <c:orientation val="minMax"/>
        </c:scaling>
        <c:delete val="0"/>
        <c:axPos val="b"/>
        <c:numFmt formatCode="General" sourceLinked="1"/>
        <c:majorTickMark val="out"/>
        <c:minorTickMark val="none"/>
        <c:tickLblPos val="nextTo"/>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p>
        </c:txPr>
        <c:crossAx val="145371136"/>
        <c:crosses val="autoZero"/>
        <c:auto val="1"/>
        <c:lblAlgn val="ctr"/>
        <c:lblOffset val="100"/>
        <c:noMultiLvlLbl val="0"/>
      </c:catAx>
      <c:valAx>
        <c:axId val="145371136"/>
        <c:scaling>
          <c:orientation val="minMax"/>
        </c:scaling>
        <c:delete val="0"/>
        <c:axPos val="l"/>
        <c:majorGridlines/>
        <c:numFmt formatCode="General" sourceLinked="1"/>
        <c:majorTickMark val="out"/>
        <c:minorTickMark val="none"/>
        <c:tickLblPos val="nextTo"/>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p>
        </c:txPr>
        <c:crossAx val="144233216"/>
        <c:crosses val="autoZero"/>
        <c:crossBetween val="between"/>
      </c:valAx>
    </c:plotArea>
    <c:legend>
      <c:legendPos val="r"/>
      <c:layout/>
      <c:overlay val="0"/>
      <c:txPr>
        <a:bodyPr rot="0" spcFirstLastPara="0" vertOverflow="ellipsis" vert="horz" wrap="square" anchor="ctr" anchorCtr="1"/>
        <a:lstStyle/>
        <a:p>
          <a:pPr>
            <a:defRPr lang="en-US" sz="135" b="0" i="0" u="none" strike="noStrike" kern="1200" baseline="0">
              <a:solidFill>
                <a:srgbClr val="000000"/>
              </a:solidFill>
              <a:latin typeface="Calibri" panose="020F0502020204030204"/>
              <a:ea typeface="Calibri" panose="020F0502020204030204"/>
              <a:cs typeface="Calibri" panose="020F0502020204030204"/>
            </a:defRPr>
          </a:pPr>
        </a:p>
      </c:txPr>
    </c:legend>
    <c:plotVisOnly val="1"/>
    <c:dispBlanksAs val="gap"/>
    <c:showDLblsOverMax val="0"/>
    <c:extLst>
      <c:ext uri="{0b15fc19-7d7d-44ad-8c2d-2c3a37ce22c3}">
        <chartProps xmlns="https://web.wps.cn/et/2018/main" chartId="{d0850ce9-7ed1-4746-bc9f-263be73fa004}"/>
      </c:ext>
    </c:extLst>
  </c:chart>
  <c:txPr>
    <a:bodyPr/>
    <a:lstStyle/>
    <a:p>
      <a:pPr>
        <a:defRPr lang="en-US" sz="1000" b="0" i="0" u="none" strike="noStrike" baseline="0">
          <a:solidFill>
            <a:srgbClr val="000000"/>
          </a:solidFill>
          <a:latin typeface="Calibri" panose="020F0502020204030204"/>
          <a:ea typeface="Calibri" panose="020F0502020204030204"/>
          <a:cs typeface="Calibri" panose="020F0502020204030204"/>
        </a:defRPr>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p>
      </c:txPr>
    </c:title>
    <c:autoTitleDeleted val="0"/>
    <c:plotArea>
      <c:layout/>
      <c:barChart>
        <c:barDir val="col"/>
        <c:grouping val="clustered"/>
        <c:varyColors val="0"/>
        <c:ser>
          <c:idx val="0"/>
          <c:order val="0"/>
          <c:tx>
            <c:strRef>
              <c:f>Sheet1!$B$1:$B$66</c:f>
              <c:strCache>
                <c:ptCount val="1"/>
                <c:pt idx="0">
                  <c:v>                                                                                                                                 KENYA PORTS AUTHORITY                                                                                                                                   PORT OF MOMBASA                                                                                              SHIPS EXPECTED IN THE NEXT 14 DAYS FROM 30TH  APRIL-2026       CONTAINER VESSELS VESSEL NAME  MSC ADITI HOLSATIA X-PRESS KAILASH WADI DUKA CAPE FLORES MSC MAGNITUDE VII KOTA SAHABAT REN JIAN 26 SALERNO EXPRESS GFS PEARL SOL INTEGRITY MYNY CMA CGM MOMBASA PROTOSTAR XIN HUANG PU MSC TIA V HENG HUI 6 CMA CGM SEMARANG GULF BARAKAH ESL DUBAI HAOBO 01 FEEDER VESSELS  VESSEL NAME AL 127 LYRA ZANZIBAR EXPRESS DANIEL AMU 1 CONVENTIONAL VESSELS VESSEL NAME  SUNRISE ACE LAKE SHIRASAGI SWALLOW ACE FIRMAMENT ACE BBC GEORGIA HUANG HE KOU GLOVIS CLIPPER VAN LEOPARD SWARD EVA EMMA BULK ANDREAS K ASI M GLOBAL LEADER LIBERO JIN MING 82 ZJ PACIFIC CASSIOPEIA LEADER TANKERS VESSEL NAME JUPITER HELLAS TATIANA BW MONSOON MINERVA PISCES ARCTIC TERN RONG CHI MANITOBA STI PARK FORTITUDE OTHERS VESSELS   VESSEL NAME</c:v>
                </c:pt>
              </c:strCache>
            </c:strRef>
          </c:tx>
          <c:spPr>
            <a:solidFill>
              <a:schemeClr val="accent1"/>
            </a:solidFill>
            <a:ln>
              <a:noFill/>
            </a:ln>
            <a:effectLst/>
          </c:spPr>
          <c:invertIfNegative val="0"/>
          <c:dLbls>
            <c:delete val="1"/>
          </c:dLbls>
          <c:cat>
            <c:strRef>
              <c:f>Sheet1!$A$70:$A$109</c:f>
              <c:strCache>
                <c:ptCount val="40"/>
                <c:pt idx="0">
                  <c:v>1</c:v>
                </c:pt>
                <c:pt idx="1">
                  <c:v>      30.04.2026       HW      0334     3.1    HW           1546      3.6    LW           0925     0.7    LW        2159     0.6     </c:v>
                </c:pt>
                <c:pt idx="2">
                  <c:v>      01.05.2026       HW      0405     3.1    HW           1616      3.5    LW           0954     0.6    LW        2230     0.5     </c:v>
                </c:pt>
                <c:pt idx="3">
                  <c:v>2.    WAITERS  FOR  CONTAINER BERTHS</c:v>
                </c:pt>
                <c:pt idx="4">
                  <c:v>       1.25.04.2026  0700  X-PRESS ANTARES  200  12   RSS  D  1750   250F/1500MTS</c:v>
                </c:pt>
                <c:pt idx="5">
                  <c:v>3.    WAITERS  FEEDER VESSELS </c:v>
                </c:pt>
                <c:pt idx="6">
                  <c:v>       1.25.04.2026  0700   LIMA  101   6    EXP  D  60  120F</c:v>
                </c:pt>
                <c:pt idx="7">
                  <c:v>       2.29.04.2026  1050   IKRAAM TANGA 1   72   2.5   D  44F</c:v>
                </c:pt>
                <c:pt idx="8">
                  <c:v>       3.30.04.2026  0340   ONEGO BURAN   117   9   D  329   100F</c:v>
                </c:pt>
                <c:pt idx="9">
                  <c:v>5.    WAITERS  FOR CONTAINER BERTHS- SHIP CONVENIENCE </c:v>
                </c:pt>
                <c:pt idx="10">
                  <c:v>       1.29.04.2026  0500  MSC KALAMATA VII  304  13.6   MSC  D  1252   80F/1750MTS</c:v>
                </c:pt>
                <c:pt idx="11">
                  <c:v>       2.29.04.2026  0730  MSC LILOU III  221  11.5   MSC  D  1474   800F/1750MTS</c:v>
                </c:pt>
                <c:pt idx="12">
                  <c:v>       3.29.04.2026  1430  CONTSHIP DAY   180  9.8   COS  D  785   647F</c:v>
                </c:pt>
                <c:pt idx="13">
                  <c:v>6.    WAITERS  FOR  CONVENTIONAL BERTHS</c:v>
                </c:pt>
                <c:pt idx="14">
                  <c:v>         1. 23.04.2026  1130  CATHY OCEAN   190   7  OFS  D 13,981  GENERAL CARGO</c:v>
                </c:pt>
                <c:pt idx="15">
                  <c:v>         2. 25.04.2026  1620  MARMARA S   190   11.5  EXP D 46,900  BULK COAL</c:v>
                </c:pt>
                <c:pt idx="16">
                  <c:v>         3. 27.04.2026  1930  BERGE NAMULI  200  9.1  EXP  D 49,680  BULK GBFS</c:v>
                </c:pt>
                <c:pt idx="17">
                  <c:v>         4. 27.04.2026  2300  HERMES LEADER   200  9.1  EAC  D 1356  M.VEHICLES</c:v>
                </c:pt>
                <c:pt idx="18">
                  <c:v>         5. 28.04.2026  0625  CATTLEYA ACE   200  9.1  ISS  D 300  M.VEHICLES</c:v>
                </c:pt>
                <c:pt idx="19">
                  <c:v>         6. 30.04.2026  0240  TURANDOT   199  9  SRF  D 759  M.VEHICLES</c:v>
                </c:pt>
                <c:pt idx="20">
                  <c:v>7.    WAITERS  FOR CONVENTIONAL BERTHS- SHIP CONVENIENCE </c:v>
                </c:pt>
                <c:pt idx="22">
                  <c:v>         NIL</c:v>
                </c:pt>
                <c:pt idx="23">
                  <c:v>8.    WAITERS  FOR  BULKSTREAM LIMITED</c:v>
                </c:pt>
                <c:pt idx="24">
                  <c:v>         1. 29.03.2026  0400  NOSTROMO   188  12.2  NSM D  45,000  BULK WHEAT @BULKSTREAM</c:v>
                </c:pt>
                <c:pt idx="25">
                  <c:v>         2. 02.04.2026  1430  QC PUNNY   200  11.43  NSM D  47,000  BULK WHEAT @BULKSTREAM</c:v>
                </c:pt>
                <c:pt idx="26">
                  <c:v>         3. 11.04.2026  0400  ELIM JOYCE   190  9.2  CFS D  28,050  BULK WHEAT @BULKSTREAM</c:v>
                </c:pt>
                <c:pt idx="27">
                  <c:v>         4. 14.04.2026  0800  CALISTA STAR   190  10  NSM D  45,000  BULK WHEAT @BULKSTREAM</c:v>
                </c:pt>
                <c:pt idx="28">
                  <c:v>         5. 18.04.2026  0030  SUNNY GRACE   186  10.5  OBJ D  45,000  BULK WHEAT @BULKSTREAM</c:v>
                </c:pt>
                <c:pt idx="29">
                  <c:v>         6. 21.04.2026  0630  SENHO LUMINA   190  10.5  OBJ D  44,000  BULK WHEAT @BULKSTREAM</c:v>
                </c:pt>
                <c:pt idx="30">
                  <c:v>         7. 22.04.2026  1920  LIBERTY GRACE   190  11.8  NSM D  47,000  BULK WHEAT @BULKSTREAM</c:v>
                </c:pt>
                <c:pt idx="31">
                  <c:v>         8. 27.04.2026  1400  HARVEST LEGACY  190  10.5  OBJ D  45,000  BULK WHEAT @BULKSTREAM</c:v>
                </c:pt>
                <c:pt idx="32">
                  <c:v>9.    WAITERS  FOR BULK LIQUID TERMINAL                    </c:v>
                </c:pt>
                <c:pt idx="33">
                  <c:v>         NIL</c:v>
                </c:pt>
                <c:pt idx="34">
                  <c:v>10.    WAITERS  FOR  SOT/KOT                        </c:v>
                </c:pt>
                <c:pt idx="35">
                  <c:v>         1. 27.04.2026  1430  SANTHIA  250  13.3  STR D  85,000  MOGAS @KOT II JETTY</c:v>
                </c:pt>
                <c:pt idx="36">
                  <c:v>12.     OTHERS</c:v>
                </c:pt>
                <c:pt idx="37">
                  <c:v>       1.19.04.2026  0930   CISL LEENE  96   5    EXP  D  120  100F (N/R)</c:v>
                </c:pt>
                <c:pt idx="38">
                  <c:v>       2.25.04.2026  1045   PETRA II  70   5    AOL  D  75  62F (N/R)</c:v>
                </c:pt>
                <c:pt idx="39">
                  <c:v>13.     BARGES</c:v>
                </c:pt>
              </c:strCache>
            </c:strRef>
          </c:cat>
          <c:val>
            <c:numRef>
              <c:f>Sheet1!$B$70:$B$109</c:f>
              <c:numCache>
                <c:formatCode>General</c:formatCode>
                <c:ptCount val="40"/>
                <c:pt idx="0">
                  <c:v>0</c:v>
                </c:pt>
              </c:numCache>
            </c:numRef>
          </c:val>
        </c:ser>
        <c:ser>
          <c:idx val="1"/>
          <c:order val="1"/>
          <c:tx>
            <c:strRef>
              <c:f>Sheet1!$C$1:$C$66</c:f>
              <c:strCache>
                <c:ptCount val="1"/>
                <c:pt idx="0">
                  <c:v>                                                                                                                                 KENYA PORTS AUTHORITY                                                                                                                                   PORT OF MOMBASA                                                                                              SHIPS EXPECTED IN THE NEXT 14 DAYS FROM 30TH  APRIL-2026       CONTAINER VESSELS VES.SCHEDULE MAIT-2026-0565 33Y-2026-0538 XLHT-2026-0601 WADI-2026-0584 CPFR-2026-0597 MMMV-2026 KSAH-2026-0585 W31-2026-0586 SALO-2026-0583 GFSP-2026-0632 SOLN-2026-0607 MYNY-2026-0595 CCMO-2026-0569 PRST-2026 XHGP-2026-0643 MTIV-2026-0642 HGH6-2026-0617 CCSR-2026-0633 EX1-2026-0639 ESI-2026-0648 HAOB-2026-0646 FEEDER VESSELS VES. SCHEDULE ALL-2026-0620 LARY-2026-0602 ZANE-2026-0527 GL3-2026 9666-2026 CONVENTIONAL VESSELS VES.SCHEDULE 5081-2026-0612 LASI-2026-0574 SWCE-2026-0611 FICE-2026-0640 BBCG-2026-0615 HHKO-2026 6621-2026 VANL-2026-0638 WARD-2026-0489 EVAM-2026 EMBU-2026-0644 ANDK-2026 8877-2026-0619 5026-2026-0610 LIRO-2026-0626 JG82-2026-0641 ZFIC-2026-0504 5413-2026 TANKERS VES. SCHEDULE JPTR-2026-0604 YARD-2026-0639 BWMO-2026-0645 MISS-2026-0625 ARTE-2026-0647 RCHI-2026-0618 MABA-2026-0650 KRT-2026-0594 FODE-2026 OTHERS VESSELS  VES. SCHEDULE</c:v>
                </c:pt>
              </c:strCache>
            </c:strRef>
          </c:tx>
          <c:spPr>
            <a:solidFill>
              <a:schemeClr val="accent2"/>
            </a:solidFill>
            <a:ln>
              <a:noFill/>
            </a:ln>
            <a:effectLst/>
          </c:spPr>
          <c:invertIfNegative val="0"/>
          <c:dLbls>
            <c:delete val="1"/>
          </c:dLbls>
          <c:cat>
            <c:strRef>
              <c:f>Sheet1!$A$70:$A$109</c:f>
              <c:strCache>
                <c:ptCount val="40"/>
                <c:pt idx="0">
                  <c:v>1</c:v>
                </c:pt>
                <c:pt idx="1">
                  <c:v>      30.04.2026       HW      0334     3.1    HW           1546      3.6    LW           0925     0.7    LW        2159     0.6     </c:v>
                </c:pt>
                <c:pt idx="2">
                  <c:v>      01.05.2026       HW      0405     3.1    HW           1616      3.5    LW           0954     0.6    LW        2230     0.5     </c:v>
                </c:pt>
                <c:pt idx="3">
                  <c:v>2.    WAITERS  FOR  CONTAINER BERTHS</c:v>
                </c:pt>
                <c:pt idx="4">
                  <c:v>       1.25.04.2026  0700  X-PRESS ANTARES  200  12   RSS  D  1750   250F/1500MTS</c:v>
                </c:pt>
                <c:pt idx="5">
                  <c:v>3.    WAITERS  FEEDER VESSELS </c:v>
                </c:pt>
                <c:pt idx="6">
                  <c:v>       1.25.04.2026  0700   LIMA  101   6    EXP  D  60  120F</c:v>
                </c:pt>
                <c:pt idx="7">
                  <c:v>       2.29.04.2026  1050   IKRAAM TANGA 1   72   2.5   D  44F</c:v>
                </c:pt>
                <c:pt idx="8">
                  <c:v>       3.30.04.2026  0340   ONEGO BURAN   117   9   D  329   100F</c:v>
                </c:pt>
                <c:pt idx="9">
                  <c:v>5.    WAITERS  FOR CONTAINER BERTHS- SHIP CONVENIENCE </c:v>
                </c:pt>
                <c:pt idx="10">
                  <c:v>       1.29.04.2026  0500  MSC KALAMATA VII  304  13.6   MSC  D  1252   80F/1750MTS</c:v>
                </c:pt>
                <c:pt idx="11">
                  <c:v>       2.29.04.2026  0730  MSC LILOU III  221  11.5   MSC  D  1474   800F/1750MTS</c:v>
                </c:pt>
                <c:pt idx="12">
                  <c:v>       3.29.04.2026  1430  CONTSHIP DAY   180  9.8   COS  D  785   647F</c:v>
                </c:pt>
                <c:pt idx="13">
                  <c:v>6.    WAITERS  FOR  CONVENTIONAL BERTHS</c:v>
                </c:pt>
                <c:pt idx="14">
                  <c:v>         1. 23.04.2026  1130  CATHY OCEAN   190   7  OFS  D 13,981  GENERAL CARGO</c:v>
                </c:pt>
                <c:pt idx="15">
                  <c:v>         2. 25.04.2026  1620  MARMARA S   190   11.5  EXP D 46,900  BULK COAL</c:v>
                </c:pt>
                <c:pt idx="16">
                  <c:v>         3. 27.04.2026  1930  BERGE NAMULI  200  9.1  EXP  D 49,680  BULK GBFS</c:v>
                </c:pt>
                <c:pt idx="17">
                  <c:v>         4. 27.04.2026  2300  HERMES LEADER   200  9.1  EAC  D 1356  M.VEHICLES</c:v>
                </c:pt>
                <c:pt idx="18">
                  <c:v>         5. 28.04.2026  0625  CATTLEYA ACE   200  9.1  ISS  D 300  M.VEHICLES</c:v>
                </c:pt>
                <c:pt idx="19">
                  <c:v>         6. 30.04.2026  0240  TURANDOT   199  9  SRF  D 759  M.VEHICLES</c:v>
                </c:pt>
                <c:pt idx="20">
                  <c:v>7.    WAITERS  FOR CONVENTIONAL BERTHS- SHIP CONVENIENCE </c:v>
                </c:pt>
                <c:pt idx="22">
                  <c:v>         NIL</c:v>
                </c:pt>
                <c:pt idx="23">
                  <c:v>8.    WAITERS  FOR  BULKSTREAM LIMITED</c:v>
                </c:pt>
                <c:pt idx="24">
                  <c:v>         1. 29.03.2026  0400  NOSTROMO   188  12.2  NSM D  45,000  BULK WHEAT @BULKSTREAM</c:v>
                </c:pt>
                <c:pt idx="25">
                  <c:v>         2. 02.04.2026  1430  QC PUNNY   200  11.43  NSM D  47,000  BULK WHEAT @BULKSTREAM</c:v>
                </c:pt>
                <c:pt idx="26">
                  <c:v>         3. 11.04.2026  0400  ELIM JOYCE   190  9.2  CFS D  28,050  BULK WHEAT @BULKSTREAM</c:v>
                </c:pt>
                <c:pt idx="27">
                  <c:v>         4. 14.04.2026  0800  CALISTA STAR   190  10  NSM D  45,000  BULK WHEAT @BULKSTREAM</c:v>
                </c:pt>
                <c:pt idx="28">
                  <c:v>         5. 18.04.2026  0030  SUNNY GRACE   186  10.5  OBJ D  45,000  BULK WHEAT @BULKSTREAM</c:v>
                </c:pt>
                <c:pt idx="29">
                  <c:v>         6. 21.04.2026  0630  SENHO LUMINA   190  10.5  OBJ D  44,000  BULK WHEAT @BULKSTREAM</c:v>
                </c:pt>
                <c:pt idx="30">
                  <c:v>         7. 22.04.2026  1920  LIBERTY GRACE   190  11.8  NSM D  47,000  BULK WHEAT @BULKSTREAM</c:v>
                </c:pt>
                <c:pt idx="31">
                  <c:v>         8. 27.04.2026  1400  HARVEST LEGACY  190  10.5  OBJ D  45,000  BULK WHEAT @BULKSTREAM</c:v>
                </c:pt>
                <c:pt idx="32">
                  <c:v>9.    WAITERS  FOR BULK LIQUID TERMINAL                    </c:v>
                </c:pt>
                <c:pt idx="33">
                  <c:v>         NIL</c:v>
                </c:pt>
                <c:pt idx="34">
                  <c:v>10.    WAITERS  FOR  SOT/KOT                        </c:v>
                </c:pt>
                <c:pt idx="35">
                  <c:v>         1. 27.04.2026  1430  SANTHIA  250  13.3  STR D  85,000  MOGAS @KOT II JETTY</c:v>
                </c:pt>
                <c:pt idx="36">
                  <c:v>12.     OTHERS</c:v>
                </c:pt>
                <c:pt idx="37">
                  <c:v>       1.19.04.2026  0930   CISL LEENE  96   5    EXP  D  120  100F (N/R)</c:v>
                </c:pt>
                <c:pt idx="38">
                  <c:v>       2.25.04.2026  1045   PETRA II  70   5    AOL  D  75  62F (N/R)</c:v>
                </c:pt>
                <c:pt idx="39">
                  <c:v>13.     BARGES</c:v>
                </c:pt>
              </c:strCache>
            </c:strRef>
          </c:cat>
          <c:val>
            <c:numRef>
              <c:f>Sheet1!$C$70:$C$109</c:f>
              <c:numCache>
                <c:formatCode>General</c:formatCode>
                <c:ptCount val="40"/>
              </c:numCache>
            </c:numRef>
          </c:val>
        </c:ser>
        <c:ser>
          <c:idx val="2"/>
          <c:order val="2"/>
          <c:tx>
            <c:strRef>
              <c:f>Sheet1!$D$1:$D$66</c:f>
              <c:strCache>
                <c:ptCount val="1"/>
                <c:pt idx="0">
                  <c:v>                                                                                                                                 KENYA PORTS AUTHORITY                                                                                                                                   PORT OF MOMBASA                                                                                              SHIPS EXPECTED IN THE NEXT 14 DAYS FROM 30TH  APRIL-2026       CONTAINER VESSELS VES.SCHEDULE MAIT-2026-0565 33Y-2026-0538 XLHT-2026-0601 WADI-2026-0584 CPFR-2026-0597 MMMV-2026 KSAH-2026-0585 W31-2026-0586 SALO-2026-0583 GFSP-2026-0632 SOLN-2026-0607 MYNY-2026-0595 CCMO-2026-0569 PRST-2026 XHGP-2026-0643 MTIV-2026-0642 HGH6-2026-0617 CCSR-2026-0633 EX1-2026-0639 ESI-2026-0648 HAOB-2026-0646 FEEDER VESSELS VES. SCHEDULE ALL-2026-0620 LARY-2026-0602 ZANE-2026-0527 GL3-2026 9666-2026 CONVENTIONAL VESSELS VES.SCHEDULE 5081-2026-0612 LASI-2026-0574 SWCE-2026-0611 FICE-2026-0640 BBCG-2026-0615 HHKO-2026 6621-2026 VANL-2026-0638 WARD-2026-0489 EVAM-2026 EMBU-2026-0644 ANDK-2026 8877-2026-0619 5026-2026-0610 LIRO-2026-0626 JG82-2026-0641 ZFIC-2026-0504 5413-2026 TANKERS VES. SCHEDULE JPTR-2026-0604 YARD-2026-0639 BWMO-2026-0645 MISS-2026-0625 ARTE-2026-0647 RCHI-2026-0618 MABA-2026-0650 KRT-2026-0594 FODE-2026 OTHERS VESSELS  VES. SCHEDULE</c:v>
                </c:pt>
              </c:strCache>
            </c:strRef>
          </c:tx>
          <c:spPr>
            <a:solidFill>
              <a:schemeClr val="accent3"/>
            </a:solidFill>
            <a:ln>
              <a:noFill/>
            </a:ln>
            <a:effectLst/>
          </c:spPr>
          <c:invertIfNegative val="0"/>
          <c:dLbls>
            <c:delete val="1"/>
          </c:dLbls>
          <c:cat>
            <c:strRef>
              <c:f>Sheet1!$A$70:$A$109</c:f>
              <c:strCache>
                <c:ptCount val="40"/>
                <c:pt idx="0">
                  <c:v>1</c:v>
                </c:pt>
                <c:pt idx="1">
                  <c:v>      30.04.2026       HW      0334     3.1    HW           1546      3.6    LW           0925     0.7    LW        2159     0.6     </c:v>
                </c:pt>
                <c:pt idx="2">
                  <c:v>      01.05.2026       HW      0405     3.1    HW           1616      3.5    LW           0954     0.6    LW        2230     0.5     </c:v>
                </c:pt>
                <c:pt idx="3">
                  <c:v>2.    WAITERS  FOR  CONTAINER BERTHS</c:v>
                </c:pt>
                <c:pt idx="4">
                  <c:v>       1.25.04.2026  0700  X-PRESS ANTARES  200  12   RSS  D  1750   250F/1500MTS</c:v>
                </c:pt>
                <c:pt idx="5">
                  <c:v>3.    WAITERS  FEEDER VESSELS </c:v>
                </c:pt>
                <c:pt idx="6">
                  <c:v>       1.25.04.2026  0700   LIMA  101   6    EXP  D  60  120F</c:v>
                </c:pt>
                <c:pt idx="7">
                  <c:v>       2.29.04.2026  1050   IKRAAM TANGA 1   72   2.5   D  44F</c:v>
                </c:pt>
                <c:pt idx="8">
                  <c:v>       3.30.04.2026  0340   ONEGO BURAN   117   9   D  329   100F</c:v>
                </c:pt>
                <c:pt idx="9">
                  <c:v>5.    WAITERS  FOR CONTAINER BERTHS- SHIP CONVENIENCE </c:v>
                </c:pt>
                <c:pt idx="10">
                  <c:v>       1.29.04.2026  0500  MSC KALAMATA VII  304  13.6   MSC  D  1252   80F/1750MTS</c:v>
                </c:pt>
                <c:pt idx="11">
                  <c:v>       2.29.04.2026  0730  MSC LILOU III  221  11.5   MSC  D  1474   800F/1750MTS</c:v>
                </c:pt>
                <c:pt idx="12">
                  <c:v>       3.29.04.2026  1430  CONTSHIP DAY   180  9.8   COS  D  785   647F</c:v>
                </c:pt>
                <c:pt idx="13">
                  <c:v>6.    WAITERS  FOR  CONVENTIONAL BERTHS</c:v>
                </c:pt>
                <c:pt idx="14">
                  <c:v>         1. 23.04.2026  1130  CATHY OCEAN   190   7  OFS  D 13,981  GENERAL CARGO</c:v>
                </c:pt>
                <c:pt idx="15">
                  <c:v>         2. 25.04.2026  1620  MARMARA S   190   11.5  EXP D 46,900  BULK COAL</c:v>
                </c:pt>
                <c:pt idx="16">
                  <c:v>         3. 27.04.2026  1930  BERGE NAMULI  200  9.1  EXP  D 49,680  BULK GBFS</c:v>
                </c:pt>
                <c:pt idx="17">
                  <c:v>         4. 27.04.2026  2300  HERMES LEADER   200  9.1  EAC  D 1356  M.VEHICLES</c:v>
                </c:pt>
                <c:pt idx="18">
                  <c:v>         5. 28.04.2026  0625  CATTLEYA ACE   200  9.1  ISS  D 300  M.VEHICLES</c:v>
                </c:pt>
                <c:pt idx="19">
                  <c:v>         6. 30.04.2026  0240  TURANDOT   199  9  SRF  D 759  M.VEHICLES</c:v>
                </c:pt>
                <c:pt idx="20">
                  <c:v>7.    WAITERS  FOR CONVENTIONAL BERTHS- SHIP CONVENIENCE </c:v>
                </c:pt>
                <c:pt idx="22">
                  <c:v>         NIL</c:v>
                </c:pt>
                <c:pt idx="23">
                  <c:v>8.    WAITERS  FOR  BULKSTREAM LIMITED</c:v>
                </c:pt>
                <c:pt idx="24">
                  <c:v>         1. 29.03.2026  0400  NOSTROMO   188  12.2  NSM D  45,000  BULK WHEAT @BULKSTREAM</c:v>
                </c:pt>
                <c:pt idx="25">
                  <c:v>         2. 02.04.2026  1430  QC PUNNY   200  11.43  NSM D  47,000  BULK WHEAT @BULKSTREAM</c:v>
                </c:pt>
                <c:pt idx="26">
                  <c:v>         3. 11.04.2026  0400  ELIM JOYCE   190  9.2  CFS D  28,050  BULK WHEAT @BULKSTREAM</c:v>
                </c:pt>
                <c:pt idx="27">
                  <c:v>         4. 14.04.2026  0800  CALISTA STAR   190  10  NSM D  45,000  BULK WHEAT @BULKSTREAM</c:v>
                </c:pt>
                <c:pt idx="28">
                  <c:v>         5. 18.04.2026  0030  SUNNY GRACE   186  10.5  OBJ D  45,000  BULK WHEAT @BULKSTREAM</c:v>
                </c:pt>
                <c:pt idx="29">
                  <c:v>         6. 21.04.2026  0630  SENHO LUMINA   190  10.5  OBJ D  44,000  BULK WHEAT @BULKSTREAM</c:v>
                </c:pt>
                <c:pt idx="30">
                  <c:v>         7. 22.04.2026  1920  LIBERTY GRACE   190  11.8  NSM D  47,000  BULK WHEAT @BULKSTREAM</c:v>
                </c:pt>
                <c:pt idx="31">
                  <c:v>         8. 27.04.2026  1400  HARVEST LEGACY  190  10.5  OBJ D  45,000  BULK WHEAT @BULKSTREAM</c:v>
                </c:pt>
                <c:pt idx="32">
                  <c:v>9.    WAITERS  FOR BULK LIQUID TERMINAL                    </c:v>
                </c:pt>
                <c:pt idx="33">
                  <c:v>         NIL</c:v>
                </c:pt>
                <c:pt idx="34">
                  <c:v>10.    WAITERS  FOR  SOT/KOT                        </c:v>
                </c:pt>
                <c:pt idx="35">
                  <c:v>         1. 27.04.2026  1430  SANTHIA  250  13.3  STR D  85,000  MOGAS @KOT II JETTY</c:v>
                </c:pt>
                <c:pt idx="36">
                  <c:v>12.     OTHERS</c:v>
                </c:pt>
                <c:pt idx="37">
                  <c:v>       1.19.04.2026  0930   CISL LEENE  96   5    EXP  D  120  100F (N/R)</c:v>
                </c:pt>
                <c:pt idx="38">
                  <c:v>       2.25.04.2026  1045   PETRA II  70   5    AOL  D  75  62F (N/R)</c:v>
                </c:pt>
                <c:pt idx="39">
                  <c:v>13.     BARGES</c:v>
                </c:pt>
              </c:strCache>
            </c:strRef>
          </c:cat>
          <c:val>
            <c:numRef>
              <c:f>Sheet1!$D$70:$D$109</c:f>
              <c:numCache>
                <c:formatCode>General</c:formatCode>
                <c:ptCount val="40"/>
              </c:numCache>
            </c:numRef>
          </c:val>
        </c:ser>
        <c:ser>
          <c:idx val="3"/>
          <c:order val="3"/>
          <c:tx>
            <c:strRef>
              <c:f>Sheet1!$E$1:$E$66</c:f>
              <c:strCache>
                <c:ptCount val="1"/>
                <c:pt idx="0">
                  <c:v>                                                                                                                                 KENYA PORTS AUTHORITY                                                                                                                                   PORT OF MOMBASA                                                                                              SHIPS EXPECTED IN THE NEXT 14 DAYS FROM 30TH  APRIL-2026       CONTAINER VESSELS CALL SIGN  D5QA6 5LBE8 9V2443 V7A7412 V7JA9 5LNQ4 9V2122 9HA3404 VRSO3 5BRP5 3E8909 D5WA4 9HA5588 V2IE7 BPBP 3E5140 BQVX 9HA5591 DJNY2 CQ2203 BPXW7 FEEDER VESSELS CALL SIGN T8A3355 5IM949 5IM396 59A3235 HP6372 CONVENTIONAL VESSELS CALL SIGN  C6XL9 5LOL5 7KNF 7KKF V2DB4 5LLD2 C6ZE8 5LHM5 T8A3680 V2DB6 VRXE7 D5LV5 3FWQ4 C6SU5 V7PG3 BOPQ5 5LQY7 7JZI TANKERS CALL SIGN T2SC4 V7A5541 V7FL8 9HA3064 9V9884 BPGC D5JM5 V7DI3 V7A3915 OTHERS VESSELS  CALL SIGN</c:v>
                </c:pt>
              </c:strCache>
            </c:strRef>
          </c:tx>
          <c:spPr>
            <a:solidFill>
              <a:schemeClr val="accent4"/>
            </a:solidFill>
            <a:ln>
              <a:noFill/>
            </a:ln>
            <a:effectLst/>
          </c:spPr>
          <c:invertIfNegative val="0"/>
          <c:dLbls>
            <c:delete val="1"/>
          </c:dLbls>
          <c:cat>
            <c:strRef>
              <c:f>Sheet1!$A$70:$A$109</c:f>
              <c:strCache>
                <c:ptCount val="40"/>
                <c:pt idx="0">
                  <c:v>1</c:v>
                </c:pt>
                <c:pt idx="1">
                  <c:v>      30.04.2026       HW      0334     3.1    HW           1546      3.6    LW           0925     0.7    LW        2159     0.6     </c:v>
                </c:pt>
                <c:pt idx="2">
                  <c:v>      01.05.2026       HW      0405     3.1    HW           1616      3.5    LW           0954     0.6    LW        2230     0.5     </c:v>
                </c:pt>
                <c:pt idx="3">
                  <c:v>2.    WAITERS  FOR  CONTAINER BERTHS</c:v>
                </c:pt>
                <c:pt idx="4">
                  <c:v>       1.25.04.2026  0700  X-PRESS ANTARES  200  12   RSS  D  1750   250F/1500MTS</c:v>
                </c:pt>
                <c:pt idx="5">
                  <c:v>3.    WAITERS  FEEDER VESSELS </c:v>
                </c:pt>
                <c:pt idx="6">
                  <c:v>       1.25.04.2026  0700   LIMA  101   6    EXP  D  60  120F</c:v>
                </c:pt>
                <c:pt idx="7">
                  <c:v>       2.29.04.2026  1050   IKRAAM TANGA 1   72   2.5   D  44F</c:v>
                </c:pt>
                <c:pt idx="8">
                  <c:v>       3.30.04.2026  0340   ONEGO BURAN   117   9   D  329   100F</c:v>
                </c:pt>
                <c:pt idx="9">
                  <c:v>5.    WAITERS  FOR CONTAINER BERTHS- SHIP CONVENIENCE </c:v>
                </c:pt>
                <c:pt idx="10">
                  <c:v>       1.29.04.2026  0500  MSC KALAMATA VII  304  13.6   MSC  D  1252   80F/1750MTS</c:v>
                </c:pt>
                <c:pt idx="11">
                  <c:v>       2.29.04.2026  0730  MSC LILOU III  221  11.5   MSC  D  1474   800F/1750MTS</c:v>
                </c:pt>
                <c:pt idx="12">
                  <c:v>       3.29.04.2026  1430  CONTSHIP DAY   180  9.8   COS  D  785   647F</c:v>
                </c:pt>
                <c:pt idx="13">
                  <c:v>6.    WAITERS  FOR  CONVENTIONAL BERTHS</c:v>
                </c:pt>
                <c:pt idx="14">
                  <c:v>         1. 23.04.2026  1130  CATHY OCEAN   190   7  OFS  D 13,981  GENERAL CARGO</c:v>
                </c:pt>
                <c:pt idx="15">
                  <c:v>         2. 25.04.2026  1620  MARMARA S   190   11.5  EXP D 46,900  BULK COAL</c:v>
                </c:pt>
                <c:pt idx="16">
                  <c:v>         3. 27.04.2026  1930  BERGE NAMULI  200  9.1  EXP  D 49,680  BULK GBFS</c:v>
                </c:pt>
                <c:pt idx="17">
                  <c:v>         4. 27.04.2026  2300  HERMES LEADER   200  9.1  EAC  D 1356  M.VEHICLES</c:v>
                </c:pt>
                <c:pt idx="18">
                  <c:v>         5. 28.04.2026  0625  CATTLEYA ACE   200  9.1  ISS  D 300  M.VEHICLES</c:v>
                </c:pt>
                <c:pt idx="19">
                  <c:v>         6. 30.04.2026  0240  TURANDOT   199  9  SRF  D 759  M.VEHICLES</c:v>
                </c:pt>
                <c:pt idx="20">
                  <c:v>7.    WAITERS  FOR CONVENTIONAL BERTHS- SHIP CONVENIENCE </c:v>
                </c:pt>
                <c:pt idx="22">
                  <c:v>         NIL</c:v>
                </c:pt>
                <c:pt idx="23">
                  <c:v>8.    WAITERS  FOR  BULKSTREAM LIMITED</c:v>
                </c:pt>
                <c:pt idx="24">
                  <c:v>         1. 29.03.2026  0400  NOSTROMO   188  12.2  NSM D  45,000  BULK WHEAT @BULKSTREAM</c:v>
                </c:pt>
                <c:pt idx="25">
                  <c:v>         2. 02.04.2026  1430  QC PUNNY   200  11.43  NSM D  47,000  BULK WHEAT @BULKSTREAM</c:v>
                </c:pt>
                <c:pt idx="26">
                  <c:v>         3. 11.04.2026  0400  ELIM JOYCE   190  9.2  CFS D  28,050  BULK WHEAT @BULKSTREAM</c:v>
                </c:pt>
                <c:pt idx="27">
                  <c:v>         4. 14.04.2026  0800  CALISTA STAR   190  10  NSM D  45,000  BULK WHEAT @BULKSTREAM</c:v>
                </c:pt>
                <c:pt idx="28">
                  <c:v>         5. 18.04.2026  0030  SUNNY GRACE   186  10.5  OBJ D  45,000  BULK WHEAT @BULKSTREAM</c:v>
                </c:pt>
                <c:pt idx="29">
                  <c:v>         6. 21.04.2026  0630  SENHO LUMINA   190  10.5  OBJ D  44,000  BULK WHEAT @BULKSTREAM</c:v>
                </c:pt>
                <c:pt idx="30">
                  <c:v>         7. 22.04.2026  1920  LIBERTY GRACE   190  11.8  NSM D  47,000  BULK WHEAT @BULKSTREAM</c:v>
                </c:pt>
                <c:pt idx="31">
                  <c:v>         8. 27.04.2026  1400  HARVEST LEGACY  190  10.5  OBJ D  45,000  BULK WHEAT @BULKSTREAM</c:v>
                </c:pt>
                <c:pt idx="32">
                  <c:v>9.    WAITERS  FOR BULK LIQUID TERMINAL                    </c:v>
                </c:pt>
                <c:pt idx="33">
                  <c:v>         NIL</c:v>
                </c:pt>
                <c:pt idx="34">
                  <c:v>10.    WAITERS  FOR  SOT/KOT                        </c:v>
                </c:pt>
                <c:pt idx="35">
                  <c:v>         1. 27.04.2026  1430  SANTHIA  250  13.3  STR D  85,000  MOGAS @KOT II JETTY</c:v>
                </c:pt>
                <c:pt idx="36">
                  <c:v>12.     OTHERS</c:v>
                </c:pt>
                <c:pt idx="37">
                  <c:v>       1.19.04.2026  0930   CISL LEENE  96   5    EXP  D  120  100F (N/R)</c:v>
                </c:pt>
                <c:pt idx="38">
                  <c:v>       2.25.04.2026  1045   PETRA II  70   5    AOL  D  75  62F (N/R)</c:v>
                </c:pt>
                <c:pt idx="39">
                  <c:v>13.     BARGES</c:v>
                </c:pt>
              </c:strCache>
            </c:strRef>
          </c:cat>
          <c:val>
            <c:numRef>
              <c:f>Sheet1!$E$70:$E$109</c:f>
              <c:numCache>
                <c:formatCode>General</c:formatCode>
                <c:ptCount val="40"/>
              </c:numCache>
            </c:numRef>
          </c:val>
        </c:ser>
        <c:ser>
          <c:idx val="4"/>
          <c:order val="4"/>
          <c:tx>
            <c:strRef>
              <c:f>Sheet1!$F$1:$F$66</c:f>
              <c:strCache>
                <c:ptCount val="1"/>
                <c:pt idx="0">
                  <c:v>                                                                                                                                 KENYA PORTS AUTHORITY                                                                                                                                   PORT OF MOMBASA                                                                                              SHIPS EXPECTED IN THE NEXT 14 DAYS FROM 30TH  APRIL-2026       CONTAINER VESSELS VOYAGE IN/OUT  JO611A-JO611R 615W/619E 046W 2616S/2616N 129E OM615A-OM619R KSAH0614W/KSAH0614E 617S/619N 613W/613E 2612W/2612E 008S/008N 0K12OE1MA 02SOZN1MA 102W 221W OM617A-OM621R 0K12QE1MA 02SOTN1MA 618S/620N 02617N 0025S/0025N FEEDER VESSELS        VOYAGE IN/OUT R0626-R0626 LY26-06MOD-LY26-06MOL B0241S D001N/D001S 209S CONVENTIONAL VESSELS VOYAGE IN/OUT  141A/141B IF603 156A/156B 151A/151B 1017100 11 119 V2604/04A 01/26-01/26A 002/002A 2602 1/1B 03/26 081 26086 QD2602 V26039 060           VOYAGE IN/OUT 02/26A 42 41/26 80 12 V463 1004-0992 071 5165003/5165003A           VOYAGE IN/OUT</c:v>
                </c:pt>
              </c:strCache>
            </c:strRef>
          </c:tx>
          <c:spPr>
            <a:solidFill>
              <a:schemeClr val="accent5"/>
            </a:solidFill>
            <a:ln>
              <a:noFill/>
            </a:ln>
            <a:effectLst/>
          </c:spPr>
          <c:invertIfNegative val="0"/>
          <c:dLbls>
            <c:delete val="1"/>
          </c:dLbls>
          <c:cat>
            <c:strRef>
              <c:f>Sheet1!$A$70:$A$109</c:f>
              <c:strCache>
                <c:ptCount val="40"/>
                <c:pt idx="0">
                  <c:v>1</c:v>
                </c:pt>
                <c:pt idx="1">
                  <c:v>      30.04.2026       HW      0334     3.1    HW           1546      3.6    LW           0925     0.7    LW        2159     0.6     </c:v>
                </c:pt>
                <c:pt idx="2">
                  <c:v>      01.05.2026       HW      0405     3.1    HW           1616      3.5    LW           0954     0.6    LW        2230     0.5     </c:v>
                </c:pt>
                <c:pt idx="3">
                  <c:v>2.    WAITERS  FOR  CONTAINER BERTHS</c:v>
                </c:pt>
                <c:pt idx="4">
                  <c:v>       1.25.04.2026  0700  X-PRESS ANTARES  200  12   RSS  D  1750   250F/1500MTS</c:v>
                </c:pt>
                <c:pt idx="5">
                  <c:v>3.    WAITERS  FEEDER VESSELS </c:v>
                </c:pt>
                <c:pt idx="6">
                  <c:v>       1.25.04.2026  0700   LIMA  101   6    EXP  D  60  120F</c:v>
                </c:pt>
                <c:pt idx="7">
                  <c:v>       2.29.04.2026  1050   IKRAAM TANGA 1   72   2.5   D  44F</c:v>
                </c:pt>
                <c:pt idx="8">
                  <c:v>       3.30.04.2026  0340   ONEGO BURAN   117   9   D  329   100F</c:v>
                </c:pt>
                <c:pt idx="9">
                  <c:v>5.    WAITERS  FOR CONTAINER BERTHS- SHIP CONVENIENCE </c:v>
                </c:pt>
                <c:pt idx="10">
                  <c:v>       1.29.04.2026  0500  MSC KALAMATA VII  304  13.6   MSC  D  1252   80F/1750MTS</c:v>
                </c:pt>
                <c:pt idx="11">
                  <c:v>       2.29.04.2026  0730  MSC LILOU III  221  11.5   MSC  D  1474   800F/1750MTS</c:v>
                </c:pt>
                <c:pt idx="12">
                  <c:v>       3.29.04.2026  1430  CONTSHIP DAY   180  9.8   COS  D  785   647F</c:v>
                </c:pt>
                <c:pt idx="13">
                  <c:v>6.    WAITERS  FOR  CONVENTIONAL BERTHS</c:v>
                </c:pt>
                <c:pt idx="14">
                  <c:v>         1. 23.04.2026  1130  CATHY OCEAN   190   7  OFS  D 13,981  GENERAL CARGO</c:v>
                </c:pt>
                <c:pt idx="15">
                  <c:v>         2. 25.04.2026  1620  MARMARA S   190   11.5  EXP D 46,900  BULK COAL</c:v>
                </c:pt>
                <c:pt idx="16">
                  <c:v>         3. 27.04.2026  1930  BERGE NAMULI  200  9.1  EXP  D 49,680  BULK GBFS</c:v>
                </c:pt>
                <c:pt idx="17">
                  <c:v>         4. 27.04.2026  2300  HERMES LEADER   200  9.1  EAC  D 1356  M.VEHICLES</c:v>
                </c:pt>
                <c:pt idx="18">
                  <c:v>         5. 28.04.2026  0625  CATTLEYA ACE   200  9.1  ISS  D 300  M.VEHICLES</c:v>
                </c:pt>
                <c:pt idx="19">
                  <c:v>         6. 30.04.2026  0240  TURANDOT   199  9  SRF  D 759  M.VEHICLES</c:v>
                </c:pt>
                <c:pt idx="20">
                  <c:v>7.    WAITERS  FOR CONVENTIONAL BERTHS- SHIP CONVENIENCE </c:v>
                </c:pt>
                <c:pt idx="22">
                  <c:v>         NIL</c:v>
                </c:pt>
                <c:pt idx="23">
                  <c:v>8.    WAITERS  FOR  BULKSTREAM LIMITED</c:v>
                </c:pt>
                <c:pt idx="24">
                  <c:v>         1. 29.03.2026  0400  NOSTROMO   188  12.2  NSM D  45,000  BULK WHEAT @BULKSTREAM</c:v>
                </c:pt>
                <c:pt idx="25">
                  <c:v>         2. 02.04.2026  1430  QC PUNNY   200  11.43  NSM D  47,000  BULK WHEAT @BULKSTREAM</c:v>
                </c:pt>
                <c:pt idx="26">
                  <c:v>         3. 11.04.2026  0400  ELIM JOYCE   190  9.2  CFS D  28,050  BULK WHEAT @BULKSTREAM</c:v>
                </c:pt>
                <c:pt idx="27">
                  <c:v>         4. 14.04.2026  0800  CALISTA STAR   190  10  NSM D  45,000  BULK WHEAT @BULKSTREAM</c:v>
                </c:pt>
                <c:pt idx="28">
                  <c:v>         5. 18.04.2026  0030  SUNNY GRACE   186  10.5  OBJ D  45,000  BULK WHEAT @BULKSTREAM</c:v>
                </c:pt>
                <c:pt idx="29">
                  <c:v>         6. 21.04.2026  0630  SENHO LUMINA   190  10.5  OBJ D  44,000  BULK WHEAT @BULKSTREAM</c:v>
                </c:pt>
                <c:pt idx="30">
                  <c:v>         7. 22.04.2026  1920  LIBERTY GRACE   190  11.8  NSM D  47,000  BULK WHEAT @BULKSTREAM</c:v>
                </c:pt>
                <c:pt idx="31">
                  <c:v>         8. 27.04.2026  1400  HARVEST LEGACY  190  10.5  OBJ D  45,000  BULK WHEAT @BULKSTREAM</c:v>
                </c:pt>
                <c:pt idx="32">
                  <c:v>9.    WAITERS  FOR BULK LIQUID TERMINAL                    </c:v>
                </c:pt>
                <c:pt idx="33">
                  <c:v>         NIL</c:v>
                </c:pt>
                <c:pt idx="34">
                  <c:v>10.    WAITERS  FOR  SOT/KOT                        </c:v>
                </c:pt>
                <c:pt idx="35">
                  <c:v>         1. 27.04.2026  1430  SANTHIA  250  13.3  STR D  85,000  MOGAS @KOT II JETTY</c:v>
                </c:pt>
                <c:pt idx="36">
                  <c:v>12.     OTHERS</c:v>
                </c:pt>
                <c:pt idx="37">
                  <c:v>       1.19.04.2026  0930   CISL LEENE  96   5    EXP  D  120  100F (N/R)</c:v>
                </c:pt>
                <c:pt idx="38">
                  <c:v>       2.25.04.2026  1045   PETRA II  70   5    AOL  D  75  62F (N/R)</c:v>
                </c:pt>
                <c:pt idx="39">
                  <c:v>13.     BARGES</c:v>
                </c:pt>
              </c:strCache>
            </c:strRef>
          </c:cat>
          <c:val>
            <c:numRef>
              <c:f>Sheet1!$F$70:$F$109</c:f>
              <c:numCache>
                <c:formatCode>General</c:formatCode>
                <c:ptCount val="40"/>
              </c:numCache>
            </c:numRef>
          </c:val>
        </c:ser>
        <c:ser>
          <c:idx val="5"/>
          <c:order val="5"/>
          <c:tx>
            <c:strRef>
              <c:f>Sheet1!$G$1:$G$66</c:f>
              <c:strCache>
                <c:ptCount val="1"/>
                <c:pt idx="0">
                  <c:v>                                                                                                                                 KENYA PORTS AUTHORITY                                                                                                                                   PORT OF MOMBASA                                                                                              SHIPS EXPECTED IN THE NEXT 14 DAYS FROM 30TH  APRIL-2026         ETA  30/04/2026  1800 30/04/2026  1800 30/04/2026  1900 30/04/2026  2000 02/05/2026  2300 03/05/2026  0600 03/05/2026  0700 04/05/2026  0100 04/05/2026  1500 05/05/2026  0600 05/05/2026  0800 05/05/2026  2000 05/05/2026  2300 07/05/2026  2300 08/05/2026  2300 09/05/2026  0600 09/05/2026  1500 10/05/2026  1200 11/05/2026  0030 11/05/2026  2300 15/05/2026 2300 FEEDER VESSELS ETA 30/04/2026  1500 02/05/2026  1300 03/04/2026  0600 05/05/2026  1000 08/05/2026  0600 CONVENTIONAL VESSELS ETA  30/04/2026  2300 01/05/2026  0600 01/05/2026  0600 01/05/2026  0600 02/05/2026  0600 03/05/2026  0600 03/05/2026  0600 03/05/2026  1000 04/05/2026  0600 04/05/2026  0600 04/05/2026  1000 05/05/2026  0600 06/05/2026  0600 06/05/2026  0600 07/05/2026  2300 10/05/2026  2300 11/05/2026  2300 14/05/2026  0600    ETA 30/04/2026  1200 01/05/2026  0600 01/05/2026  0600 02/05/2026  0600 05/05/2026  0600 05/05/2026  0100 05/05/2026  1400 05/05/2026  1800 10/05/2026  0600    ETA</c:v>
                </c:pt>
              </c:strCache>
            </c:strRef>
          </c:tx>
          <c:spPr>
            <a:solidFill>
              <a:schemeClr val="accent6"/>
            </a:solidFill>
            <a:ln>
              <a:noFill/>
            </a:ln>
            <a:effectLst/>
          </c:spPr>
          <c:invertIfNegative val="0"/>
          <c:dLbls>
            <c:delete val="1"/>
          </c:dLbls>
          <c:cat>
            <c:strRef>
              <c:f>Sheet1!$A$70:$A$109</c:f>
              <c:strCache>
                <c:ptCount val="40"/>
                <c:pt idx="0">
                  <c:v>1</c:v>
                </c:pt>
                <c:pt idx="1">
                  <c:v>      30.04.2026       HW      0334     3.1    HW           1546      3.6    LW           0925     0.7    LW        2159     0.6     </c:v>
                </c:pt>
                <c:pt idx="2">
                  <c:v>      01.05.2026       HW      0405     3.1    HW           1616      3.5    LW           0954     0.6    LW        2230     0.5     </c:v>
                </c:pt>
                <c:pt idx="3">
                  <c:v>2.    WAITERS  FOR  CONTAINER BERTHS</c:v>
                </c:pt>
                <c:pt idx="4">
                  <c:v>       1.25.04.2026  0700  X-PRESS ANTARES  200  12   RSS  D  1750   250F/1500MTS</c:v>
                </c:pt>
                <c:pt idx="5">
                  <c:v>3.    WAITERS  FEEDER VESSELS </c:v>
                </c:pt>
                <c:pt idx="6">
                  <c:v>       1.25.04.2026  0700   LIMA  101   6    EXP  D  60  120F</c:v>
                </c:pt>
                <c:pt idx="7">
                  <c:v>       2.29.04.2026  1050   IKRAAM TANGA 1   72   2.5   D  44F</c:v>
                </c:pt>
                <c:pt idx="8">
                  <c:v>       3.30.04.2026  0340   ONEGO BURAN   117   9   D  329   100F</c:v>
                </c:pt>
                <c:pt idx="9">
                  <c:v>5.    WAITERS  FOR CONTAINER BERTHS- SHIP CONVENIENCE </c:v>
                </c:pt>
                <c:pt idx="10">
                  <c:v>       1.29.04.2026  0500  MSC KALAMATA VII  304  13.6   MSC  D  1252   80F/1750MTS</c:v>
                </c:pt>
                <c:pt idx="11">
                  <c:v>       2.29.04.2026  0730  MSC LILOU III  221  11.5   MSC  D  1474   800F/1750MTS</c:v>
                </c:pt>
                <c:pt idx="12">
                  <c:v>       3.29.04.2026  1430  CONTSHIP DAY   180  9.8   COS  D  785   647F</c:v>
                </c:pt>
                <c:pt idx="13">
                  <c:v>6.    WAITERS  FOR  CONVENTIONAL BERTHS</c:v>
                </c:pt>
                <c:pt idx="14">
                  <c:v>         1. 23.04.2026  1130  CATHY OCEAN   190   7  OFS  D 13,981  GENERAL CARGO</c:v>
                </c:pt>
                <c:pt idx="15">
                  <c:v>         2. 25.04.2026  1620  MARMARA S   190   11.5  EXP D 46,900  BULK COAL</c:v>
                </c:pt>
                <c:pt idx="16">
                  <c:v>         3. 27.04.2026  1930  BERGE NAMULI  200  9.1  EXP  D 49,680  BULK GBFS</c:v>
                </c:pt>
                <c:pt idx="17">
                  <c:v>         4. 27.04.2026  2300  HERMES LEADER   200  9.1  EAC  D 1356  M.VEHICLES</c:v>
                </c:pt>
                <c:pt idx="18">
                  <c:v>         5. 28.04.2026  0625  CATTLEYA ACE   200  9.1  ISS  D 300  M.VEHICLES</c:v>
                </c:pt>
                <c:pt idx="19">
                  <c:v>         6. 30.04.2026  0240  TURANDOT   199  9  SRF  D 759  M.VEHICLES</c:v>
                </c:pt>
                <c:pt idx="20">
                  <c:v>7.    WAITERS  FOR CONVENTIONAL BERTHS- SHIP CONVENIENCE </c:v>
                </c:pt>
                <c:pt idx="22">
                  <c:v>         NIL</c:v>
                </c:pt>
                <c:pt idx="23">
                  <c:v>8.    WAITERS  FOR  BULKSTREAM LIMITED</c:v>
                </c:pt>
                <c:pt idx="24">
                  <c:v>         1. 29.03.2026  0400  NOSTROMO   188  12.2  NSM D  45,000  BULK WHEAT @BULKSTREAM</c:v>
                </c:pt>
                <c:pt idx="25">
                  <c:v>         2. 02.04.2026  1430  QC PUNNY   200  11.43  NSM D  47,000  BULK WHEAT @BULKSTREAM</c:v>
                </c:pt>
                <c:pt idx="26">
                  <c:v>         3. 11.04.2026  0400  ELIM JOYCE   190  9.2  CFS D  28,050  BULK WHEAT @BULKSTREAM</c:v>
                </c:pt>
                <c:pt idx="27">
                  <c:v>         4. 14.04.2026  0800  CALISTA STAR   190  10  NSM D  45,000  BULK WHEAT @BULKSTREAM</c:v>
                </c:pt>
                <c:pt idx="28">
                  <c:v>         5. 18.04.2026  0030  SUNNY GRACE   186  10.5  OBJ D  45,000  BULK WHEAT @BULKSTREAM</c:v>
                </c:pt>
                <c:pt idx="29">
                  <c:v>         6. 21.04.2026  0630  SENHO LUMINA   190  10.5  OBJ D  44,000  BULK WHEAT @BULKSTREAM</c:v>
                </c:pt>
                <c:pt idx="30">
                  <c:v>         7. 22.04.2026  1920  LIBERTY GRACE   190  11.8  NSM D  47,000  BULK WHEAT @BULKSTREAM</c:v>
                </c:pt>
                <c:pt idx="31">
                  <c:v>         8. 27.04.2026  1400  HARVEST LEGACY  190  10.5  OBJ D  45,000  BULK WHEAT @BULKSTREAM</c:v>
                </c:pt>
                <c:pt idx="32">
                  <c:v>9.    WAITERS  FOR BULK LIQUID TERMINAL                    </c:v>
                </c:pt>
                <c:pt idx="33">
                  <c:v>         NIL</c:v>
                </c:pt>
                <c:pt idx="34">
                  <c:v>10.    WAITERS  FOR  SOT/KOT                        </c:v>
                </c:pt>
                <c:pt idx="35">
                  <c:v>         1. 27.04.2026  1430  SANTHIA  250  13.3  STR D  85,000  MOGAS @KOT II JETTY</c:v>
                </c:pt>
                <c:pt idx="36">
                  <c:v>12.     OTHERS</c:v>
                </c:pt>
                <c:pt idx="37">
                  <c:v>       1.19.04.2026  0930   CISL LEENE  96   5    EXP  D  120  100F (N/R)</c:v>
                </c:pt>
                <c:pt idx="38">
                  <c:v>       2.25.04.2026  1045   PETRA II  70   5    AOL  D  75  62F (N/R)</c:v>
                </c:pt>
                <c:pt idx="39">
                  <c:v>13.     BARGES</c:v>
                </c:pt>
              </c:strCache>
            </c:strRef>
          </c:cat>
          <c:val>
            <c:numRef>
              <c:f>Sheet1!$G$70:$G$109</c:f>
              <c:numCache>
                <c:formatCode>General</c:formatCode>
                <c:ptCount val="40"/>
              </c:numCache>
            </c:numRef>
          </c:val>
        </c:ser>
        <c:ser>
          <c:idx val="6"/>
          <c:order val="6"/>
          <c:tx>
            <c:strRef>
              <c:f>Sheet1!$H$1:$H$66</c:f>
              <c:strCache>
                <c:ptCount val="1"/>
                <c:pt idx="0">
                  <c:v>                                                                                                                                 KENYA PORTS AUTHORITY                                                                                                                                   PORT OF MOMBASA                                                                                              SHIPS EXPECTED IN THE NEXT 14 DAYS FROM 30TH  APRIL-2026         LOA 222.17 260 221.62 231 155.6 299.85 228 260 261.63 221.62 171.99 299.85 212 221.62 263.23 282.14 294.06 215 262.07 215.5 172 FEEDER VESSELS LOA  70.1 101 121.17 75.78 74.5 CONVENTIONAL VESSELS LOA 199.95 199.98 199.95 199.99 139 200 199.95 198 100 138.37 190 189.9 190 189.2 190 189.99 199.9 199.9    LOA  182 182.99 226 243.98 182.9 184.88 179.87 256.39 249.9    LOA </c:v>
                </c:pt>
              </c:strCache>
            </c:strRef>
          </c:tx>
          <c:spPr>
            <a:solidFill>
              <a:schemeClr val="accent1">
                <a:lumMod val="60000"/>
              </a:schemeClr>
            </a:solidFill>
            <a:ln>
              <a:noFill/>
            </a:ln>
            <a:effectLst/>
          </c:spPr>
          <c:invertIfNegative val="0"/>
          <c:dLbls>
            <c:delete val="1"/>
          </c:dLbls>
          <c:cat>
            <c:strRef>
              <c:f>Sheet1!$A$70:$A$109</c:f>
              <c:strCache>
                <c:ptCount val="40"/>
                <c:pt idx="0">
                  <c:v>1</c:v>
                </c:pt>
                <c:pt idx="1">
                  <c:v>      30.04.2026       HW      0334     3.1    HW           1546      3.6    LW           0925     0.7    LW        2159     0.6     </c:v>
                </c:pt>
                <c:pt idx="2">
                  <c:v>      01.05.2026       HW      0405     3.1    HW           1616      3.5    LW           0954     0.6    LW        2230     0.5     </c:v>
                </c:pt>
                <c:pt idx="3">
                  <c:v>2.    WAITERS  FOR  CONTAINER BERTHS</c:v>
                </c:pt>
                <c:pt idx="4">
                  <c:v>       1.25.04.2026  0700  X-PRESS ANTARES  200  12   RSS  D  1750   250F/1500MTS</c:v>
                </c:pt>
                <c:pt idx="5">
                  <c:v>3.    WAITERS  FEEDER VESSELS </c:v>
                </c:pt>
                <c:pt idx="6">
                  <c:v>       1.25.04.2026  0700   LIMA  101   6    EXP  D  60  120F</c:v>
                </c:pt>
                <c:pt idx="7">
                  <c:v>       2.29.04.2026  1050   IKRAAM TANGA 1   72   2.5   D  44F</c:v>
                </c:pt>
                <c:pt idx="8">
                  <c:v>       3.30.04.2026  0340   ONEGO BURAN   117   9   D  329   100F</c:v>
                </c:pt>
                <c:pt idx="9">
                  <c:v>5.    WAITERS  FOR CONTAINER BERTHS- SHIP CONVENIENCE </c:v>
                </c:pt>
                <c:pt idx="10">
                  <c:v>       1.29.04.2026  0500  MSC KALAMATA VII  304  13.6   MSC  D  1252   80F/1750MTS</c:v>
                </c:pt>
                <c:pt idx="11">
                  <c:v>       2.29.04.2026  0730  MSC LILOU III  221  11.5   MSC  D  1474   800F/1750MTS</c:v>
                </c:pt>
                <c:pt idx="12">
                  <c:v>       3.29.04.2026  1430  CONTSHIP DAY   180  9.8   COS  D  785   647F</c:v>
                </c:pt>
                <c:pt idx="13">
                  <c:v>6.    WAITERS  FOR  CONVENTIONAL BERTHS</c:v>
                </c:pt>
                <c:pt idx="14">
                  <c:v>         1. 23.04.2026  1130  CATHY OCEAN   190   7  OFS  D 13,981  GENERAL CARGO</c:v>
                </c:pt>
                <c:pt idx="15">
                  <c:v>         2. 25.04.2026  1620  MARMARA S   190   11.5  EXP D 46,900  BULK COAL</c:v>
                </c:pt>
                <c:pt idx="16">
                  <c:v>         3. 27.04.2026  1930  BERGE NAMULI  200  9.1  EXP  D 49,680  BULK GBFS</c:v>
                </c:pt>
                <c:pt idx="17">
                  <c:v>         4. 27.04.2026  2300  HERMES LEADER   200  9.1  EAC  D 1356  M.VEHICLES</c:v>
                </c:pt>
                <c:pt idx="18">
                  <c:v>         5. 28.04.2026  0625  CATTLEYA ACE   200  9.1  ISS  D 300  M.VEHICLES</c:v>
                </c:pt>
                <c:pt idx="19">
                  <c:v>         6. 30.04.2026  0240  TURANDOT   199  9  SRF  D 759  M.VEHICLES</c:v>
                </c:pt>
                <c:pt idx="20">
                  <c:v>7.    WAITERS  FOR CONVENTIONAL BERTHS- SHIP CONVENIENCE </c:v>
                </c:pt>
                <c:pt idx="22">
                  <c:v>         NIL</c:v>
                </c:pt>
                <c:pt idx="23">
                  <c:v>8.    WAITERS  FOR  BULKSTREAM LIMITED</c:v>
                </c:pt>
                <c:pt idx="24">
                  <c:v>         1. 29.03.2026  0400  NOSTROMO   188  12.2  NSM D  45,000  BULK WHEAT @BULKSTREAM</c:v>
                </c:pt>
                <c:pt idx="25">
                  <c:v>         2. 02.04.2026  1430  QC PUNNY   200  11.43  NSM D  47,000  BULK WHEAT @BULKSTREAM</c:v>
                </c:pt>
                <c:pt idx="26">
                  <c:v>         3. 11.04.2026  0400  ELIM JOYCE   190  9.2  CFS D  28,050  BULK WHEAT @BULKSTREAM</c:v>
                </c:pt>
                <c:pt idx="27">
                  <c:v>         4. 14.04.2026  0800  CALISTA STAR   190  10  NSM D  45,000  BULK WHEAT @BULKSTREAM</c:v>
                </c:pt>
                <c:pt idx="28">
                  <c:v>         5. 18.04.2026  0030  SUNNY GRACE   186  10.5  OBJ D  45,000  BULK WHEAT @BULKSTREAM</c:v>
                </c:pt>
                <c:pt idx="29">
                  <c:v>         6. 21.04.2026  0630  SENHO LUMINA   190  10.5  OBJ D  44,000  BULK WHEAT @BULKSTREAM</c:v>
                </c:pt>
                <c:pt idx="30">
                  <c:v>         7. 22.04.2026  1920  LIBERTY GRACE   190  11.8  NSM D  47,000  BULK WHEAT @BULKSTREAM</c:v>
                </c:pt>
                <c:pt idx="31">
                  <c:v>         8. 27.04.2026  1400  HARVEST LEGACY  190  10.5  OBJ D  45,000  BULK WHEAT @BULKSTREAM</c:v>
                </c:pt>
                <c:pt idx="32">
                  <c:v>9.    WAITERS  FOR BULK LIQUID TERMINAL                    </c:v>
                </c:pt>
                <c:pt idx="33">
                  <c:v>         NIL</c:v>
                </c:pt>
                <c:pt idx="34">
                  <c:v>10.    WAITERS  FOR  SOT/KOT                        </c:v>
                </c:pt>
                <c:pt idx="35">
                  <c:v>         1. 27.04.2026  1430  SANTHIA  250  13.3  STR D  85,000  MOGAS @KOT II JETTY</c:v>
                </c:pt>
                <c:pt idx="36">
                  <c:v>12.     OTHERS</c:v>
                </c:pt>
                <c:pt idx="37">
                  <c:v>       1.19.04.2026  0930   CISL LEENE  96   5    EXP  D  120  100F (N/R)</c:v>
                </c:pt>
                <c:pt idx="38">
                  <c:v>       2.25.04.2026  1045   PETRA II  70   5    AOL  D  75  62F (N/R)</c:v>
                </c:pt>
                <c:pt idx="39">
                  <c:v>13.     BARGES</c:v>
                </c:pt>
              </c:strCache>
            </c:strRef>
          </c:cat>
          <c:val>
            <c:numRef>
              <c:f>Sheet1!$H$70:$H$109</c:f>
              <c:numCache>
                <c:formatCode>General</c:formatCode>
                <c:ptCount val="40"/>
              </c:numCache>
            </c:numRef>
          </c:val>
        </c:ser>
        <c:ser>
          <c:idx val="7"/>
          <c:order val="7"/>
          <c:tx>
            <c:strRef>
              <c:f>Sheet1!$I$1:$I$66</c:f>
              <c:strCache>
                <c:ptCount val="1"/>
                <c:pt idx="0">
                  <c:v>                                                                                                                                 KENYA PORTS AUTHORITY                                                                                                                                   PORT OF MOMBASA                                                                                              SHIPS EXPECTED IN THE NEXT 14 DAYS FROM 30TH  APRIL-2026         DRAFT 11 12.5 11.43 12 10 13.5 12.99 10 12.1 12 9 13.5 12.5 11.4 12 13 13.5 12 10 12 10 FEEDER VESSELS DRAFT 5 6 3.5 3 2 CONVENTIONAL VESSELS DRAFT 9.1 10.12 9.1 9.1 6 8 10 11.5 6.5 6.7 10 9 11 9.2 11 10 10 9.2    DRAFT 10 12.2 8 12.2 12.5 10.5 10.1 13.68 13.1    DRAFT</c:v>
                </c:pt>
              </c:strCache>
            </c:strRef>
          </c:tx>
          <c:spPr>
            <a:solidFill>
              <a:schemeClr val="accent2">
                <a:lumMod val="60000"/>
              </a:schemeClr>
            </a:solidFill>
            <a:ln>
              <a:noFill/>
            </a:ln>
            <a:effectLst/>
          </c:spPr>
          <c:invertIfNegative val="0"/>
          <c:dLbls>
            <c:delete val="1"/>
          </c:dLbls>
          <c:cat>
            <c:strRef>
              <c:f>Sheet1!$A$70:$A$109</c:f>
              <c:strCache>
                <c:ptCount val="40"/>
                <c:pt idx="0">
                  <c:v>1</c:v>
                </c:pt>
                <c:pt idx="1">
                  <c:v>      30.04.2026       HW      0334     3.1    HW           1546      3.6    LW           0925     0.7    LW        2159     0.6     </c:v>
                </c:pt>
                <c:pt idx="2">
                  <c:v>      01.05.2026       HW      0405     3.1    HW           1616      3.5    LW           0954     0.6    LW        2230     0.5     </c:v>
                </c:pt>
                <c:pt idx="3">
                  <c:v>2.    WAITERS  FOR  CONTAINER BERTHS</c:v>
                </c:pt>
                <c:pt idx="4">
                  <c:v>       1.25.04.2026  0700  X-PRESS ANTARES  200  12   RSS  D  1750   250F/1500MTS</c:v>
                </c:pt>
                <c:pt idx="5">
                  <c:v>3.    WAITERS  FEEDER VESSELS </c:v>
                </c:pt>
                <c:pt idx="6">
                  <c:v>       1.25.04.2026  0700   LIMA  101   6    EXP  D  60  120F</c:v>
                </c:pt>
                <c:pt idx="7">
                  <c:v>       2.29.04.2026  1050   IKRAAM TANGA 1   72   2.5   D  44F</c:v>
                </c:pt>
                <c:pt idx="8">
                  <c:v>       3.30.04.2026  0340   ONEGO BURAN   117   9   D  329   100F</c:v>
                </c:pt>
                <c:pt idx="9">
                  <c:v>5.    WAITERS  FOR CONTAINER BERTHS- SHIP CONVENIENCE </c:v>
                </c:pt>
                <c:pt idx="10">
                  <c:v>       1.29.04.2026  0500  MSC KALAMATA VII  304  13.6   MSC  D  1252   80F/1750MTS</c:v>
                </c:pt>
                <c:pt idx="11">
                  <c:v>       2.29.04.2026  0730  MSC LILOU III  221  11.5   MSC  D  1474   800F/1750MTS</c:v>
                </c:pt>
                <c:pt idx="12">
                  <c:v>       3.29.04.2026  1430  CONTSHIP DAY   180  9.8   COS  D  785   647F</c:v>
                </c:pt>
                <c:pt idx="13">
                  <c:v>6.    WAITERS  FOR  CONVENTIONAL BERTHS</c:v>
                </c:pt>
                <c:pt idx="14">
                  <c:v>         1. 23.04.2026  1130  CATHY OCEAN   190   7  OFS  D 13,981  GENERAL CARGO</c:v>
                </c:pt>
                <c:pt idx="15">
                  <c:v>         2. 25.04.2026  1620  MARMARA S   190   11.5  EXP D 46,900  BULK COAL</c:v>
                </c:pt>
                <c:pt idx="16">
                  <c:v>         3. 27.04.2026  1930  BERGE NAMULI  200  9.1  EXP  D 49,680  BULK GBFS</c:v>
                </c:pt>
                <c:pt idx="17">
                  <c:v>         4. 27.04.2026  2300  HERMES LEADER   200  9.1  EAC  D 1356  M.VEHICLES</c:v>
                </c:pt>
                <c:pt idx="18">
                  <c:v>         5. 28.04.2026  0625  CATTLEYA ACE   200  9.1  ISS  D 300  M.VEHICLES</c:v>
                </c:pt>
                <c:pt idx="19">
                  <c:v>         6. 30.04.2026  0240  TURANDOT   199  9  SRF  D 759  M.VEHICLES</c:v>
                </c:pt>
                <c:pt idx="20">
                  <c:v>7.    WAITERS  FOR CONVENTIONAL BERTHS- SHIP CONVENIENCE </c:v>
                </c:pt>
                <c:pt idx="22">
                  <c:v>         NIL</c:v>
                </c:pt>
                <c:pt idx="23">
                  <c:v>8.    WAITERS  FOR  BULKSTREAM LIMITED</c:v>
                </c:pt>
                <c:pt idx="24">
                  <c:v>         1. 29.03.2026  0400  NOSTROMO   188  12.2  NSM D  45,000  BULK WHEAT @BULKSTREAM</c:v>
                </c:pt>
                <c:pt idx="25">
                  <c:v>         2. 02.04.2026  1430  QC PUNNY   200  11.43  NSM D  47,000  BULK WHEAT @BULKSTREAM</c:v>
                </c:pt>
                <c:pt idx="26">
                  <c:v>         3. 11.04.2026  0400  ELIM JOYCE   190  9.2  CFS D  28,050  BULK WHEAT @BULKSTREAM</c:v>
                </c:pt>
                <c:pt idx="27">
                  <c:v>         4. 14.04.2026  0800  CALISTA STAR   190  10  NSM D  45,000  BULK WHEAT @BULKSTREAM</c:v>
                </c:pt>
                <c:pt idx="28">
                  <c:v>         5. 18.04.2026  0030  SUNNY GRACE   186  10.5  OBJ D  45,000  BULK WHEAT @BULKSTREAM</c:v>
                </c:pt>
                <c:pt idx="29">
                  <c:v>         6. 21.04.2026  0630  SENHO LUMINA   190  10.5  OBJ D  44,000  BULK WHEAT @BULKSTREAM</c:v>
                </c:pt>
                <c:pt idx="30">
                  <c:v>         7. 22.04.2026  1920  LIBERTY GRACE   190  11.8  NSM D  47,000  BULK WHEAT @BULKSTREAM</c:v>
                </c:pt>
                <c:pt idx="31">
                  <c:v>         8. 27.04.2026  1400  HARVEST LEGACY  190  10.5  OBJ D  45,000  BULK WHEAT @BULKSTREAM</c:v>
                </c:pt>
                <c:pt idx="32">
                  <c:v>9.    WAITERS  FOR BULK LIQUID TERMINAL                    </c:v>
                </c:pt>
                <c:pt idx="33">
                  <c:v>         NIL</c:v>
                </c:pt>
                <c:pt idx="34">
                  <c:v>10.    WAITERS  FOR  SOT/KOT                        </c:v>
                </c:pt>
                <c:pt idx="35">
                  <c:v>         1. 27.04.2026  1430  SANTHIA  250  13.3  STR D  85,000  MOGAS @KOT II JETTY</c:v>
                </c:pt>
                <c:pt idx="36">
                  <c:v>12.     OTHERS</c:v>
                </c:pt>
                <c:pt idx="37">
                  <c:v>       1.19.04.2026  0930   CISL LEENE  96   5    EXP  D  120  100F (N/R)</c:v>
                </c:pt>
                <c:pt idx="38">
                  <c:v>       2.25.04.2026  1045   PETRA II  70   5    AOL  D  75  62F (N/R)</c:v>
                </c:pt>
                <c:pt idx="39">
                  <c:v>13.     BARGES</c:v>
                </c:pt>
              </c:strCache>
            </c:strRef>
          </c:cat>
          <c:val>
            <c:numRef>
              <c:f>Sheet1!$I$70:$I$109</c:f>
              <c:numCache>
                <c:formatCode>General</c:formatCode>
                <c:ptCount val="40"/>
              </c:numCache>
            </c:numRef>
          </c:val>
        </c:ser>
        <c:ser>
          <c:idx val="8"/>
          <c:order val="8"/>
          <c:tx>
            <c:strRef>
              <c:f>Sheet1!$J$1:$J$66</c:f>
              <c:strCache>
                <c:ptCount val="1"/>
                <c:pt idx="0">
                  <c:v>                                                                                                                                 KENYA PORTS AUTHORITY                                                                                                                                   PORT OF MOMBASA                                                                                              SHIPS EXPECTED IN THE NEXT 14 DAYS FROM 30TH  APRIL-2026         AGENT  MSC MAE ONE HLC COS MSC PIL MAE HLC SMK ISS CMA CMA COS COS MSC CMA CMA MAE BFC SMK FEEDER VESSELS AGENT AOL EXP BFL GSL LSL CONVENTIONAL VESSELS AGENT  ISS DSS ISS ISS STR SRF SRF SSS CFS CFS OBJ ISS STR EAC OFS OFS OFS EAC    AGENT CFS STR NSM STR HAL STR STR STR CFS    AGENT</c:v>
                </c:pt>
              </c:strCache>
            </c:strRef>
          </c:tx>
          <c:spPr>
            <a:solidFill>
              <a:schemeClr val="accent3">
                <a:lumMod val="60000"/>
              </a:schemeClr>
            </a:solidFill>
            <a:ln>
              <a:noFill/>
            </a:ln>
            <a:effectLst/>
          </c:spPr>
          <c:invertIfNegative val="0"/>
          <c:dLbls>
            <c:delete val="1"/>
          </c:dLbls>
          <c:cat>
            <c:strRef>
              <c:f>Sheet1!$A$70:$A$109</c:f>
              <c:strCache>
                <c:ptCount val="40"/>
                <c:pt idx="0">
                  <c:v>1</c:v>
                </c:pt>
                <c:pt idx="1">
                  <c:v>      30.04.2026       HW      0334     3.1    HW           1546      3.6    LW           0925     0.7    LW        2159     0.6     </c:v>
                </c:pt>
                <c:pt idx="2">
                  <c:v>      01.05.2026       HW      0405     3.1    HW           1616      3.5    LW           0954     0.6    LW        2230     0.5     </c:v>
                </c:pt>
                <c:pt idx="3">
                  <c:v>2.    WAITERS  FOR  CONTAINER BERTHS</c:v>
                </c:pt>
                <c:pt idx="4">
                  <c:v>       1.25.04.2026  0700  X-PRESS ANTARES  200  12   RSS  D  1750   250F/1500MTS</c:v>
                </c:pt>
                <c:pt idx="5">
                  <c:v>3.    WAITERS  FEEDER VESSELS </c:v>
                </c:pt>
                <c:pt idx="6">
                  <c:v>       1.25.04.2026  0700   LIMA  101   6    EXP  D  60  120F</c:v>
                </c:pt>
                <c:pt idx="7">
                  <c:v>       2.29.04.2026  1050   IKRAAM TANGA 1   72   2.5   D  44F</c:v>
                </c:pt>
                <c:pt idx="8">
                  <c:v>       3.30.04.2026  0340   ONEGO BURAN   117   9   D  329   100F</c:v>
                </c:pt>
                <c:pt idx="9">
                  <c:v>5.    WAITERS  FOR CONTAINER BERTHS- SHIP CONVENIENCE </c:v>
                </c:pt>
                <c:pt idx="10">
                  <c:v>       1.29.04.2026  0500  MSC KALAMATA VII  304  13.6   MSC  D  1252   80F/1750MTS</c:v>
                </c:pt>
                <c:pt idx="11">
                  <c:v>       2.29.04.2026  0730  MSC LILOU III  221  11.5   MSC  D  1474   800F/1750MTS</c:v>
                </c:pt>
                <c:pt idx="12">
                  <c:v>       3.29.04.2026  1430  CONTSHIP DAY   180  9.8   COS  D  785   647F</c:v>
                </c:pt>
                <c:pt idx="13">
                  <c:v>6.    WAITERS  FOR  CONVENTIONAL BERTHS</c:v>
                </c:pt>
                <c:pt idx="14">
                  <c:v>         1. 23.04.2026  1130  CATHY OCEAN   190   7  OFS  D 13,981  GENERAL CARGO</c:v>
                </c:pt>
                <c:pt idx="15">
                  <c:v>         2. 25.04.2026  1620  MARMARA S   190   11.5  EXP D 46,900  BULK COAL</c:v>
                </c:pt>
                <c:pt idx="16">
                  <c:v>         3. 27.04.2026  1930  BERGE NAMULI  200  9.1  EXP  D 49,680  BULK GBFS</c:v>
                </c:pt>
                <c:pt idx="17">
                  <c:v>         4. 27.04.2026  2300  HERMES LEADER   200  9.1  EAC  D 1356  M.VEHICLES</c:v>
                </c:pt>
                <c:pt idx="18">
                  <c:v>         5. 28.04.2026  0625  CATTLEYA ACE   200  9.1  ISS  D 300  M.VEHICLES</c:v>
                </c:pt>
                <c:pt idx="19">
                  <c:v>         6. 30.04.2026  0240  TURANDOT   199  9  SRF  D 759  M.VEHICLES</c:v>
                </c:pt>
                <c:pt idx="20">
                  <c:v>7.    WAITERS  FOR CONVENTIONAL BERTHS- SHIP CONVENIENCE </c:v>
                </c:pt>
                <c:pt idx="22">
                  <c:v>         NIL</c:v>
                </c:pt>
                <c:pt idx="23">
                  <c:v>8.    WAITERS  FOR  BULKSTREAM LIMITED</c:v>
                </c:pt>
                <c:pt idx="24">
                  <c:v>         1. 29.03.2026  0400  NOSTROMO   188  12.2  NSM D  45,000  BULK WHEAT @BULKSTREAM</c:v>
                </c:pt>
                <c:pt idx="25">
                  <c:v>         2. 02.04.2026  1430  QC PUNNY   200  11.43  NSM D  47,000  BULK WHEAT @BULKSTREAM</c:v>
                </c:pt>
                <c:pt idx="26">
                  <c:v>         3. 11.04.2026  0400  ELIM JOYCE   190  9.2  CFS D  28,050  BULK WHEAT @BULKSTREAM</c:v>
                </c:pt>
                <c:pt idx="27">
                  <c:v>         4. 14.04.2026  0800  CALISTA STAR   190  10  NSM D  45,000  BULK WHEAT @BULKSTREAM</c:v>
                </c:pt>
                <c:pt idx="28">
                  <c:v>         5. 18.04.2026  0030  SUNNY GRACE   186  10.5  OBJ D  45,000  BULK WHEAT @BULKSTREAM</c:v>
                </c:pt>
                <c:pt idx="29">
                  <c:v>         6. 21.04.2026  0630  SENHO LUMINA   190  10.5  OBJ D  44,000  BULK WHEAT @BULKSTREAM</c:v>
                </c:pt>
                <c:pt idx="30">
                  <c:v>         7. 22.04.2026  1920  LIBERTY GRACE   190  11.8  NSM D  47,000  BULK WHEAT @BULKSTREAM</c:v>
                </c:pt>
                <c:pt idx="31">
                  <c:v>         8. 27.04.2026  1400  HARVEST LEGACY  190  10.5  OBJ D  45,000  BULK WHEAT @BULKSTREAM</c:v>
                </c:pt>
                <c:pt idx="32">
                  <c:v>9.    WAITERS  FOR BULK LIQUID TERMINAL                    </c:v>
                </c:pt>
                <c:pt idx="33">
                  <c:v>         NIL</c:v>
                </c:pt>
                <c:pt idx="34">
                  <c:v>10.    WAITERS  FOR  SOT/KOT                        </c:v>
                </c:pt>
                <c:pt idx="35">
                  <c:v>         1. 27.04.2026  1430  SANTHIA  250  13.3  STR D  85,000  MOGAS @KOT II JETTY</c:v>
                </c:pt>
                <c:pt idx="36">
                  <c:v>12.     OTHERS</c:v>
                </c:pt>
                <c:pt idx="37">
                  <c:v>       1.19.04.2026  0930   CISL LEENE  96   5    EXP  D  120  100F (N/R)</c:v>
                </c:pt>
                <c:pt idx="38">
                  <c:v>       2.25.04.2026  1045   PETRA II  70   5    AOL  D  75  62F (N/R)</c:v>
                </c:pt>
                <c:pt idx="39">
                  <c:v>13.     BARGES</c:v>
                </c:pt>
              </c:strCache>
            </c:strRef>
          </c:cat>
          <c:val>
            <c:numRef>
              <c:f>Sheet1!$J$70:$J$109</c:f>
              <c:numCache>
                <c:formatCode>General</c:formatCode>
                <c:ptCount val="40"/>
              </c:numCache>
            </c:numRef>
          </c:val>
        </c:ser>
        <c:ser>
          <c:idx val="9"/>
          <c:order val="9"/>
          <c:tx>
            <c:strRef>
              <c:f>Sheet1!$K$1:$K$66</c:f>
              <c:strCache>
                <c:ptCount val="1"/>
                <c:pt idx="0">
                  <c:v>                                                                                                                                 KENYA PORTS AUTHORITY                                                                                                                                   PORT OF MOMBASA                                                                                              SHIPS EXPECTED IN THE NEXT 14 DAYS FROM 30TH  APRIL-2026         DISCH 890 1,610 520 850 350 1,067 1,800 2,350 1,820 450 500 1,200 900 1,800 1,600 1,050 1,200 800 1,150 659 450 FEEDER VESSELS DISCH  75 150 150 0 40 CONVENTIONAL VESSELS DISCH 325 1,065 400 400 279 101 250 49,965 4,500 39 44,000 15,000 45,000 333 9,996 13,874 10,260 1,257    DISCH  44,050 42,000 18,000 65,000 42,795 37,294 10,387 85,000 85,000    DISCH </c:v>
                </c:pt>
              </c:strCache>
            </c:strRef>
          </c:tx>
          <c:spPr>
            <a:solidFill>
              <a:schemeClr val="accent4">
                <a:lumMod val="60000"/>
              </a:schemeClr>
            </a:solidFill>
            <a:ln>
              <a:noFill/>
            </a:ln>
            <a:effectLst/>
          </c:spPr>
          <c:invertIfNegative val="0"/>
          <c:dLbls>
            <c:delete val="1"/>
          </c:dLbls>
          <c:cat>
            <c:strRef>
              <c:f>Sheet1!$A$70:$A$109</c:f>
              <c:strCache>
                <c:ptCount val="40"/>
                <c:pt idx="0">
                  <c:v>1</c:v>
                </c:pt>
                <c:pt idx="1">
                  <c:v>      30.04.2026       HW      0334     3.1    HW           1546      3.6    LW           0925     0.7    LW        2159     0.6     </c:v>
                </c:pt>
                <c:pt idx="2">
                  <c:v>      01.05.2026       HW      0405     3.1    HW           1616      3.5    LW           0954     0.6    LW        2230     0.5     </c:v>
                </c:pt>
                <c:pt idx="3">
                  <c:v>2.    WAITERS  FOR  CONTAINER BERTHS</c:v>
                </c:pt>
                <c:pt idx="4">
                  <c:v>       1.25.04.2026  0700  X-PRESS ANTARES  200  12   RSS  D  1750   250F/1500MTS</c:v>
                </c:pt>
                <c:pt idx="5">
                  <c:v>3.    WAITERS  FEEDER VESSELS </c:v>
                </c:pt>
                <c:pt idx="6">
                  <c:v>       1.25.04.2026  0700   LIMA  101   6    EXP  D  60  120F</c:v>
                </c:pt>
                <c:pt idx="7">
                  <c:v>       2.29.04.2026  1050   IKRAAM TANGA 1   72   2.5   D  44F</c:v>
                </c:pt>
                <c:pt idx="8">
                  <c:v>       3.30.04.2026  0340   ONEGO BURAN   117   9   D  329   100F</c:v>
                </c:pt>
                <c:pt idx="9">
                  <c:v>5.    WAITERS  FOR CONTAINER BERTHS- SHIP CONVENIENCE </c:v>
                </c:pt>
                <c:pt idx="10">
                  <c:v>       1.29.04.2026  0500  MSC KALAMATA VII  304  13.6   MSC  D  1252   80F/1750MTS</c:v>
                </c:pt>
                <c:pt idx="11">
                  <c:v>       2.29.04.2026  0730  MSC LILOU III  221  11.5   MSC  D  1474   800F/1750MTS</c:v>
                </c:pt>
                <c:pt idx="12">
                  <c:v>       3.29.04.2026  1430  CONTSHIP DAY   180  9.8   COS  D  785   647F</c:v>
                </c:pt>
                <c:pt idx="13">
                  <c:v>6.    WAITERS  FOR  CONVENTIONAL BERTHS</c:v>
                </c:pt>
                <c:pt idx="14">
                  <c:v>         1. 23.04.2026  1130  CATHY OCEAN   190   7  OFS  D 13,981  GENERAL CARGO</c:v>
                </c:pt>
                <c:pt idx="15">
                  <c:v>         2. 25.04.2026  1620  MARMARA S   190   11.5  EXP D 46,900  BULK COAL</c:v>
                </c:pt>
                <c:pt idx="16">
                  <c:v>         3. 27.04.2026  1930  BERGE NAMULI  200  9.1  EXP  D 49,680  BULK GBFS</c:v>
                </c:pt>
                <c:pt idx="17">
                  <c:v>         4. 27.04.2026  2300  HERMES LEADER   200  9.1  EAC  D 1356  M.VEHICLES</c:v>
                </c:pt>
                <c:pt idx="18">
                  <c:v>         5. 28.04.2026  0625  CATTLEYA ACE   200  9.1  ISS  D 300  M.VEHICLES</c:v>
                </c:pt>
                <c:pt idx="19">
                  <c:v>         6. 30.04.2026  0240  TURANDOT   199  9  SRF  D 759  M.VEHICLES</c:v>
                </c:pt>
                <c:pt idx="20">
                  <c:v>7.    WAITERS  FOR CONVENTIONAL BERTHS- SHIP CONVENIENCE </c:v>
                </c:pt>
                <c:pt idx="22">
                  <c:v>         NIL</c:v>
                </c:pt>
                <c:pt idx="23">
                  <c:v>8.    WAITERS  FOR  BULKSTREAM LIMITED</c:v>
                </c:pt>
                <c:pt idx="24">
                  <c:v>         1. 29.03.2026  0400  NOSTROMO   188  12.2  NSM D  45,000  BULK WHEAT @BULKSTREAM</c:v>
                </c:pt>
                <c:pt idx="25">
                  <c:v>         2. 02.04.2026  1430  QC PUNNY   200  11.43  NSM D  47,000  BULK WHEAT @BULKSTREAM</c:v>
                </c:pt>
                <c:pt idx="26">
                  <c:v>         3. 11.04.2026  0400  ELIM JOYCE   190  9.2  CFS D  28,050  BULK WHEAT @BULKSTREAM</c:v>
                </c:pt>
                <c:pt idx="27">
                  <c:v>         4. 14.04.2026  0800  CALISTA STAR   190  10  NSM D  45,000  BULK WHEAT @BULKSTREAM</c:v>
                </c:pt>
                <c:pt idx="28">
                  <c:v>         5. 18.04.2026  0030  SUNNY GRACE   186  10.5  OBJ D  45,000  BULK WHEAT @BULKSTREAM</c:v>
                </c:pt>
                <c:pt idx="29">
                  <c:v>         6. 21.04.2026  0630  SENHO LUMINA   190  10.5  OBJ D  44,000  BULK WHEAT @BULKSTREAM</c:v>
                </c:pt>
                <c:pt idx="30">
                  <c:v>         7. 22.04.2026  1920  LIBERTY GRACE   190  11.8  NSM D  47,000  BULK WHEAT @BULKSTREAM</c:v>
                </c:pt>
                <c:pt idx="31">
                  <c:v>         8. 27.04.2026  1400  HARVEST LEGACY  190  10.5  OBJ D  45,000  BULK WHEAT @BULKSTREAM</c:v>
                </c:pt>
                <c:pt idx="32">
                  <c:v>9.    WAITERS  FOR BULK LIQUID TERMINAL                    </c:v>
                </c:pt>
                <c:pt idx="33">
                  <c:v>         NIL</c:v>
                </c:pt>
                <c:pt idx="34">
                  <c:v>10.    WAITERS  FOR  SOT/KOT                        </c:v>
                </c:pt>
                <c:pt idx="35">
                  <c:v>         1. 27.04.2026  1430  SANTHIA  250  13.3  STR D  85,000  MOGAS @KOT II JETTY</c:v>
                </c:pt>
                <c:pt idx="36">
                  <c:v>12.     OTHERS</c:v>
                </c:pt>
                <c:pt idx="37">
                  <c:v>       1.19.04.2026  0930   CISL LEENE  96   5    EXP  D  120  100F (N/R)</c:v>
                </c:pt>
                <c:pt idx="38">
                  <c:v>       2.25.04.2026  1045   PETRA II  70   5    AOL  D  75  62F (N/R)</c:v>
                </c:pt>
                <c:pt idx="39">
                  <c:v>13.     BARGES</c:v>
                </c:pt>
              </c:strCache>
            </c:strRef>
          </c:cat>
          <c:val>
            <c:numRef>
              <c:f>Sheet1!$K$70:$K$109</c:f>
              <c:numCache>
                <c:formatCode>General</c:formatCode>
                <c:ptCount val="40"/>
              </c:numCache>
            </c:numRef>
          </c:val>
        </c:ser>
        <c:ser>
          <c:idx val="10"/>
          <c:order val="10"/>
          <c:tx>
            <c:strRef>
              <c:f>Sheet1!$L$1:$L$66</c:f>
              <c:strCache>
                <c:ptCount val="1"/>
                <c:pt idx="0">
                  <c:v>                                                                                                                                 KENYA PORTS AUTHORITY                                                                                                                                   PORT OF MOMBASA                                                                                              SHIPS EXPECTED IN THE NEXT 14 DAYS FROM 30TH  APRIL-2026         LOAD 130 2100 480 1160 669 1480 2005 2535 1470 400 300 1400 900 1800 1700 1850 1400 1100 2535 1180 300 FEEDER VESSELS LOAD  62 180 209 50 40 CONVENTIONAL VESSELS LOAD 0 0 0 0 0 0 0 0 0 0 0 0 0 0 0 0 0 0    LOAD  0 0 0 0 0 0 0 0 0    LOAD </c:v>
                </c:pt>
              </c:strCache>
            </c:strRef>
          </c:tx>
          <c:spPr>
            <a:solidFill>
              <a:schemeClr val="accent5">
                <a:lumMod val="60000"/>
              </a:schemeClr>
            </a:solidFill>
            <a:ln>
              <a:noFill/>
            </a:ln>
            <a:effectLst/>
          </c:spPr>
          <c:invertIfNegative val="0"/>
          <c:dLbls>
            <c:delete val="1"/>
          </c:dLbls>
          <c:cat>
            <c:strRef>
              <c:f>Sheet1!$A$70:$A$109</c:f>
              <c:strCache>
                <c:ptCount val="40"/>
                <c:pt idx="0">
                  <c:v>1</c:v>
                </c:pt>
                <c:pt idx="1">
                  <c:v>      30.04.2026       HW      0334     3.1    HW           1546      3.6    LW           0925     0.7    LW        2159     0.6     </c:v>
                </c:pt>
                <c:pt idx="2">
                  <c:v>      01.05.2026       HW      0405     3.1    HW           1616      3.5    LW           0954     0.6    LW        2230     0.5     </c:v>
                </c:pt>
                <c:pt idx="3">
                  <c:v>2.    WAITERS  FOR  CONTAINER BERTHS</c:v>
                </c:pt>
                <c:pt idx="4">
                  <c:v>       1.25.04.2026  0700  X-PRESS ANTARES  200  12   RSS  D  1750   250F/1500MTS</c:v>
                </c:pt>
                <c:pt idx="5">
                  <c:v>3.    WAITERS  FEEDER VESSELS </c:v>
                </c:pt>
                <c:pt idx="6">
                  <c:v>       1.25.04.2026  0700   LIMA  101   6    EXP  D  60  120F</c:v>
                </c:pt>
                <c:pt idx="7">
                  <c:v>       2.29.04.2026  1050   IKRAAM TANGA 1   72   2.5   D  44F</c:v>
                </c:pt>
                <c:pt idx="8">
                  <c:v>       3.30.04.2026  0340   ONEGO BURAN   117   9   D  329   100F</c:v>
                </c:pt>
                <c:pt idx="9">
                  <c:v>5.    WAITERS  FOR CONTAINER BERTHS- SHIP CONVENIENCE </c:v>
                </c:pt>
                <c:pt idx="10">
                  <c:v>       1.29.04.2026  0500  MSC KALAMATA VII  304  13.6   MSC  D  1252   80F/1750MTS</c:v>
                </c:pt>
                <c:pt idx="11">
                  <c:v>       2.29.04.2026  0730  MSC LILOU III  221  11.5   MSC  D  1474   800F/1750MTS</c:v>
                </c:pt>
                <c:pt idx="12">
                  <c:v>       3.29.04.2026  1430  CONTSHIP DAY   180  9.8   COS  D  785   647F</c:v>
                </c:pt>
                <c:pt idx="13">
                  <c:v>6.    WAITERS  FOR  CONVENTIONAL BERTHS</c:v>
                </c:pt>
                <c:pt idx="14">
                  <c:v>         1. 23.04.2026  1130  CATHY OCEAN   190   7  OFS  D 13,981  GENERAL CARGO</c:v>
                </c:pt>
                <c:pt idx="15">
                  <c:v>         2. 25.04.2026  1620  MARMARA S   190   11.5  EXP D 46,900  BULK COAL</c:v>
                </c:pt>
                <c:pt idx="16">
                  <c:v>         3. 27.04.2026  1930  BERGE NAMULI  200  9.1  EXP  D 49,680  BULK GBFS</c:v>
                </c:pt>
                <c:pt idx="17">
                  <c:v>         4. 27.04.2026  2300  HERMES LEADER   200  9.1  EAC  D 1356  M.VEHICLES</c:v>
                </c:pt>
                <c:pt idx="18">
                  <c:v>         5. 28.04.2026  0625  CATTLEYA ACE   200  9.1  ISS  D 300  M.VEHICLES</c:v>
                </c:pt>
                <c:pt idx="19">
                  <c:v>         6. 30.04.2026  0240  TURANDOT   199  9  SRF  D 759  M.VEHICLES</c:v>
                </c:pt>
                <c:pt idx="20">
                  <c:v>7.    WAITERS  FOR CONVENTIONAL BERTHS- SHIP CONVENIENCE </c:v>
                </c:pt>
                <c:pt idx="22">
                  <c:v>         NIL</c:v>
                </c:pt>
                <c:pt idx="23">
                  <c:v>8.    WAITERS  FOR  BULKSTREAM LIMITED</c:v>
                </c:pt>
                <c:pt idx="24">
                  <c:v>         1. 29.03.2026  0400  NOSTROMO   188  12.2  NSM D  45,000  BULK WHEAT @BULKSTREAM</c:v>
                </c:pt>
                <c:pt idx="25">
                  <c:v>         2. 02.04.2026  1430  QC PUNNY   200  11.43  NSM D  47,000  BULK WHEAT @BULKSTREAM</c:v>
                </c:pt>
                <c:pt idx="26">
                  <c:v>         3. 11.04.2026  0400  ELIM JOYCE   190  9.2  CFS D  28,050  BULK WHEAT @BULKSTREAM</c:v>
                </c:pt>
                <c:pt idx="27">
                  <c:v>         4. 14.04.2026  0800  CALISTA STAR   190  10  NSM D  45,000  BULK WHEAT @BULKSTREAM</c:v>
                </c:pt>
                <c:pt idx="28">
                  <c:v>         5. 18.04.2026  0030  SUNNY GRACE   186  10.5  OBJ D  45,000  BULK WHEAT @BULKSTREAM</c:v>
                </c:pt>
                <c:pt idx="29">
                  <c:v>         6. 21.04.2026  0630  SENHO LUMINA   190  10.5  OBJ D  44,000  BULK WHEAT @BULKSTREAM</c:v>
                </c:pt>
                <c:pt idx="30">
                  <c:v>         7. 22.04.2026  1920  LIBERTY GRACE   190  11.8  NSM D  47,000  BULK WHEAT @BULKSTREAM</c:v>
                </c:pt>
                <c:pt idx="31">
                  <c:v>         8. 27.04.2026  1400  HARVEST LEGACY  190  10.5  OBJ D  45,000  BULK WHEAT @BULKSTREAM</c:v>
                </c:pt>
                <c:pt idx="32">
                  <c:v>9.    WAITERS  FOR BULK LIQUID TERMINAL                    </c:v>
                </c:pt>
                <c:pt idx="33">
                  <c:v>         NIL</c:v>
                </c:pt>
                <c:pt idx="34">
                  <c:v>10.    WAITERS  FOR  SOT/KOT                        </c:v>
                </c:pt>
                <c:pt idx="35">
                  <c:v>         1. 27.04.2026  1430  SANTHIA  250  13.3  STR D  85,000  MOGAS @KOT II JETTY</c:v>
                </c:pt>
                <c:pt idx="36">
                  <c:v>12.     OTHERS</c:v>
                </c:pt>
                <c:pt idx="37">
                  <c:v>       1.19.04.2026  0930   CISL LEENE  96   5    EXP  D  120  100F (N/R)</c:v>
                </c:pt>
                <c:pt idx="38">
                  <c:v>       2.25.04.2026  1045   PETRA II  70   5    AOL  D  75  62F (N/R)</c:v>
                </c:pt>
                <c:pt idx="39">
                  <c:v>13.     BARGES</c:v>
                </c:pt>
              </c:strCache>
            </c:strRef>
          </c:cat>
          <c:val>
            <c:numRef>
              <c:f>Sheet1!$L$70:$L$109</c:f>
              <c:numCache>
                <c:formatCode>General</c:formatCode>
                <c:ptCount val="40"/>
              </c:numCache>
            </c:numRef>
          </c:val>
        </c:ser>
        <c:ser>
          <c:idx val="11"/>
          <c:order val="11"/>
          <c:tx>
            <c:strRef>
              <c:f>Sheet1!$M$1:$M$66</c:f>
              <c:strCache>
                <c:ptCount val="1"/>
                <c:pt idx="0">
                  <c:v>                                                                                                                                 KENYA PORTS AUTHORITY                                                                                                                                   PORT OF MOMBASA                                                                                              SHIPS EXPECTED IN THE NEXT 14 DAYS FROM 30TH  APRIL-2026         BOOKED  130 2100 480 1160 669 1480 2005 2535 1470 400 300 1400 900 1800 1700 1850 1400 1100 2535 1180 300 FEEDER VESSELS BOOKED  62 180 209 50 40 CONVENTIONAL VESSELS BOOKED  0 0 0 0 0 0 0 0 0 0 0 0 0 0 0 0 0 0    BOOKED  0 0 0 0 0 0 0 0 0    BOOKED </c:v>
                </c:pt>
              </c:strCache>
            </c:strRef>
          </c:tx>
          <c:spPr>
            <a:solidFill>
              <a:schemeClr val="accent6">
                <a:lumMod val="60000"/>
              </a:schemeClr>
            </a:solidFill>
            <a:ln>
              <a:noFill/>
            </a:ln>
            <a:effectLst/>
          </c:spPr>
          <c:invertIfNegative val="0"/>
          <c:dLbls>
            <c:delete val="1"/>
          </c:dLbls>
          <c:cat>
            <c:strRef>
              <c:f>Sheet1!$A$70:$A$109</c:f>
              <c:strCache>
                <c:ptCount val="40"/>
                <c:pt idx="0">
                  <c:v>1</c:v>
                </c:pt>
                <c:pt idx="1">
                  <c:v>      30.04.2026       HW      0334     3.1    HW           1546      3.6    LW           0925     0.7    LW        2159     0.6     </c:v>
                </c:pt>
                <c:pt idx="2">
                  <c:v>      01.05.2026       HW      0405     3.1    HW           1616      3.5    LW           0954     0.6    LW        2230     0.5     </c:v>
                </c:pt>
                <c:pt idx="3">
                  <c:v>2.    WAITERS  FOR  CONTAINER BERTHS</c:v>
                </c:pt>
                <c:pt idx="4">
                  <c:v>       1.25.04.2026  0700  X-PRESS ANTARES  200  12   RSS  D  1750   250F/1500MTS</c:v>
                </c:pt>
                <c:pt idx="5">
                  <c:v>3.    WAITERS  FEEDER VESSELS </c:v>
                </c:pt>
                <c:pt idx="6">
                  <c:v>       1.25.04.2026  0700   LIMA  101   6    EXP  D  60  120F</c:v>
                </c:pt>
                <c:pt idx="7">
                  <c:v>       2.29.04.2026  1050   IKRAAM TANGA 1   72   2.5   D  44F</c:v>
                </c:pt>
                <c:pt idx="8">
                  <c:v>       3.30.04.2026  0340   ONEGO BURAN   117   9   D  329   100F</c:v>
                </c:pt>
                <c:pt idx="9">
                  <c:v>5.    WAITERS  FOR CONTAINER BERTHS- SHIP CONVENIENCE </c:v>
                </c:pt>
                <c:pt idx="10">
                  <c:v>       1.29.04.2026  0500  MSC KALAMATA VII  304  13.6   MSC  D  1252   80F/1750MTS</c:v>
                </c:pt>
                <c:pt idx="11">
                  <c:v>       2.29.04.2026  0730  MSC LILOU III  221  11.5   MSC  D  1474   800F/1750MTS</c:v>
                </c:pt>
                <c:pt idx="12">
                  <c:v>       3.29.04.2026  1430  CONTSHIP DAY   180  9.8   COS  D  785   647F</c:v>
                </c:pt>
                <c:pt idx="13">
                  <c:v>6.    WAITERS  FOR  CONVENTIONAL BERTHS</c:v>
                </c:pt>
                <c:pt idx="14">
                  <c:v>         1. 23.04.2026  1130  CATHY OCEAN   190   7  OFS  D 13,981  GENERAL CARGO</c:v>
                </c:pt>
                <c:pt idx="15">
                  <c:v>         2. 25.04.2026  1620  MARMARA S   190   11.5  EXP D 46,900  BULK COAL</c:v>
                </c:pt>
                <c:pt idx="16">
                  <c:v>         3. 27.04.2026  1930  BERGE NAMULI  200  9.1  EXP  D 49,680  BULK GBFS</c:v>
                </c:pt>
                <c:pt idx="17">
                  <c:v>         4. 27.04.2026  2300  HERMES LEADER   200  9.1  EAC  D 1356  M.VEHICLES</c:v>
                </c:pt>
                <c:pt idx="18">
                  <c:v>         5. 28.04.2026  0625  CATTLEYA ACE   200  9.1  ISS  D 300  M.VEHICLES</c:v>
                </c:pt>
                <c:pt idx="19">
                  <c:v>         6. 30.04.2026  0240  TURANDOT   199  9  SRF  D 759  M.VEHICLES</c:v>
                </c:pt>
                <c:pt idx="20">
                  <c:v>7.    WAITERS  FOR CONVENTIONAL BERTHS- SHIP CONVENIENCE </c:v>
                </c:pt>
                <c:pt idx="22">
                  <c:v>         NIL</c:v>
                </c:pt>
                <c:pt idx="23">
                  <c:v>8.    WAITERS  FOR  BULKSTREAM LIMITED</c:v>
                </c:pt>
                <c:pt idx="24">
                  <c:v>         1. 29.03.2026  0400  NOSTROMO   188  12.2  NSM D  45,000  BULK WHEAT @BULKSTREAM</c:v>
                </c:pt>
                <c:pt idx="25">
                  <c:v>         2. 02.04.2026  1430  QC PUNNY   200  11.43  NSM D  47,000  BULK WHEAT @BULKSTREAM</c:v>
                </c:pt>
                <c:pt idx="26">
                  <c:v>         3. 11.04.2026  0400  ELIM JOYCE   190  9.2  CFS D  28,050  BULK WHEAT @BULKSTREAM</c:v>
                </c:pt>
                <c:pt idx="27">
                  <c:v>         4. 14.04.2026  0800  CALISTA STAR   190  10  NSM D  45,000  BULK WHEAT @BULKSTREAM</c:v>
                </c:pt>
                <c:pt idx="28">
                  <c:v>         5. 18.04.2026  0030  SUNNY GRACE   186  10.5  OBJ D  45,000  BULK WHEAT @BULKSTREAM</c:v>
                </c:pt>
                <c:pt idx="29">
                  <c:v>         6. 21.04.2026  0630  SENHO LUMINA   190  10.5  OBJ D  44,000  BULK WHEAT @BULKSTREAM</c:v>
                </c:pt>
                <c:pt idx="30">
                  <c:v>         7. 22.04.2026  1920  LIBERTY GRACE   190  11.8  NSM D  47,000  BULK WHEAT @BULKSTREAM</c:v>
                </c:pt>
                <c:pt idx="31">
                  <c:v>         8. 27.04.2026  1400  HARVEST LEGACY  190  10.5  OBJ D  45,000  BULK WHEAT @BULKSTREAM</c:v>
                </c:pt>
                <c:pt idx="32">
                  <c:v>9.    WAITERS  FOR BULK LIQUID TERMINAL                    </c:v>
                </c:pt>
                <c:pt idx="33">
                  <c:v>         NIL</c:v>
                </c:pt>
                <c:pt idx="34">
                  <c:v>10.    WAITERS  FOR  SOT/KOT                        </c:v>
                </c:pt>
                <c:pt idx="35">
                  <c:v>         1. 27.04.2026  1430  SANTHIA  250  13.3  STR D  85,000  MOGAS @KOT II JETTY</c:v>
                </c:pt>
                <c:pt idx="36">
                  <c:v>12.     OTHERS</c:v>
                </c:pt>
                <c:pt idx="37">
                  <c:v>       1.19.04.2026  0930   CISL LEENE  96   5    EXP  D  120  100F (N/R)</c:v>
                </c:pt>
                <c:pt idx="38">
                  <c:v>       2.25.04.2026  1045   PETRA II  70   5    AOL  D  75  62F (N/R)</c:v>
                </c:pt>
                <c:pt idx="39">
                  <c:v>13.     BARGES</c:v>
                </c:pt>
              </c:strCache>
            </c:strRef>
          </c:cat>
          <c:val>
            <c:numRef>
              <c:f>Sheet1!$M$70:$M$109</c:f>
            </c:numRef>
          </c:val>
        </c:ser>
        <c:ser>
          <c:idx val="12"/>
          <c:order val="12"/>
          <c:tx>
            <c:strRef>
              <c:f>Sheet1!$N$1:$N$66</c:f>
              <c:strCache>
                <c:ptCount val="1"/>
                <c:pt idx="0">
                  <c:v>                                                                                                                                 KENYA PORTS AUTHORITY                                                                                                                                   PORT OF MOMBASA 5/15/26 7:57 PM   REMARKS  L 80F/50MTS L 400F/1700MTS L 480MTS L 210F/950MTS L 419F/250MTS L 80F/1400MTS L 755F/1250MTS L 1735F/1000MTS L 320F/1150MTS L 400MTS L 300F L 400F/1000MTS L 300F/600MTS L 600F/1200MTS L 800F/900MTS L 400F/1450MTS L 400F/1000MTS L 300F/800MTS L 1535F/1000MTS L 490F/690MTS L 300F FEEDER VESSELS REMARKS  L 62F  L 180MTS L 209F  L 50F  L 40F  CONVENTIONAL VESSELS REMARKS  D M.VEHICLES D M.VEHICLES D M.VEHICLES D M.VEHICLES D PROJECT CARGO D M.VEHICLES D M.VEHICLES + PKGS D BULK CLINKER D FERTILIZER D 39F +5PKGS D BULK WHEAT @BULKSTREAM D STEEL PRODUCTS  D BULK WHEAT @BULKSTREAM D M.VEHICLES  D GENERAL CARGO D GENERAL CARGO D STEEL COILS D M.VEHICLES     REMARKS  D PALM OIL D GASOIL @KOT II JETTY D BUTANE@AGOL D GASOIL @KOT II JETTY D PALM OIL D FUEL OIL @ MBRK WHRF &amp; SOT JETTY D LPG MIX @LAKE GAS TERMINAL D MOGAS @KOT II JETTY D GASOIL @KOT II JETTY    REMARKS </c:v>
                </c:pt>
              </c:strCache>
            </c:strRef>
          </c:tx>
          <c:spPr>
            <a:solidFill>
              <a:schemeClr val="accent1">
                <a:lumMod val="80000"/>
                <a:lumOff val="20000"/>
              </a:schemeClr>
            </a:solidFill>
            <a:ln>
              <a:noFill/>
            </a:ln>
            <a:effectLst/>
          </c:spPr>
          <c:invertIfNegative val="0"/>
          <c:dLbls>
            <c:delete val="1"/>
          </c:dLbls>
          <c:cat>
            <c:strRef>
              <c:f>Sheet1!$A$70:$A$109</c:f>
              <c:strCache>
                <c:ptCount val="40"/>
                <c:pt idx="0">
                  <c:v>1</c:v>
                </c:pt>
                <c:pt idx="1">
                  <c:v>      30.04.2026       HW      0334     3.1    HW           1546      3.6    LW           0925     0.7    LW        2159     0.6     </c:v>
                </c:pt>
                <c:pt idx="2">
                  <c:v>      01.05.2026       HW      0405     3.1    HW           1616      3.5    LW           0954     0.6    LW        2230     0.5     </c:v>
                </c:pt>
                <c:pt idx="3">
                  <c:v>2.    WAITERS  FOR  CONTAINER BERTHS</c:v>
                </c:pt>
                <c:pt idx="4">
                  <c:v>       1.25.04.2026  0700  X-PRESS ANTARES  200  12   RSS  D  1750   250F/1500MTS</c:v>
                </c:pt>
                <c:pt idx="5">
                  <c:v>3.    WAITERS  FEEDER VESSELS </c:v>
                </c:pt>
                <c:pt idx="6">
                  <c:v>       1.25.04.2026  0700   LIMA  101   6    EXP  D  60  120F</c:v>
                </c:pt>
                <c:pt idx="7">
                  <c:v>       2.29.04.2026  1050   IKRAAM TANGA 1   72   2.5   D  44F</c:v>
                </c:pt>
                <c:pt idx="8">
                  <c:v>       3.30.04.2026  0340   ONEGO BURAN   117   9   D  329   100F</c:v>
                </c:pt>
                <c:pt idx="9">
                  <c:v>5.    WAITERS  FOR CONTAINER BERTHS- SHIP CONVENIENCE </c:v>
                </c:pt>
                <c:pt idx="10">
                  <c:v>       1.29.04.2026  0500  MSC KALAMATA VII  304  13.6   MSC  D  1252   80F/1750MTS</c:v>
                </c:pt>
                <c:pt idx="11">
                  <c:v>       2.29.04.2026  0730  MSC LILOU III  221  11.5   MSC  D  1474   800F/1750MTS</c:v>
                </c:pt>
                <c:pt idx="12">
                  <c:v>       3.29.04.2026  1430  CONTSHIP DAY   180  9.8   COS  D  785   647F</c:v>
                </c:pt>
                <c:pt idx="13">
                  <c:v>6.    WAITERS  FOR  CONVENTIONAL BERTHS</c:v>
                </c:pt>
                <c:pt idx="14">
                  <c:v>         1. 23.04.2026  1130  CATHY OCEAN   190   7  OFS  D 13,981  GENERAL CARGO</c:v>
                </c:pt>
                <c:pt idx="15">
                  <c:v>         2. 25.04.2026  1620  MARMARA S   190   11.5  EXP D 46,900  BULK COAL</c:v>
                </c:pt>
                <c:pt idx="16">
                  <c:v>         3. 27.04.2026  1930  BERGE NAMULI  200  9.1  EXP  D 49,680  BULK GBFS</c:v>
                </c:pt>
                <c:pt idx="17">
                  <c:v>         4. 27.04.2026  2300  HERMES LEADER   200  9.1  EAC  D 1356  M.VEHICLES</c:v>
                </c:pt>
                <c:pt idx="18">
                  <c:v>         5. 28.04.2026  0625  CATTLEYA ACE   200  9.1  ISS  D 300  M.VEHICLES</c:v>
                </c:pt>
                <c:pt idx="19">
                  <c:v>         6. 30.04.2026  0240  TURANDOT   199  9  SRF  D 759  M.VEHICLES</c:v>
                </c:pt>
                <c:pt idx="20">
                  <c:v>7.    WAITERS  FOR CONVENTIONAL BERTHS- SHIP CONVENIENCE </c:v>
                </c:pt>
                <c:pt idx="22">
                  <c:v>         NIL</c:v>
                </c:pt>
                <c:pt idx="23">
                  <c:v>8.    WAITERS  FOR  BULKSTREAM LIMITED</c:v>
                </c:pt>
                <c:pt idx="24">
                  <c:v>         1. 29.03.2026  0400  NOSTROMO   188  12.2  NSM D  45,000  BULK WHEAT @BULKSTREAM</c:v>
                </c:pt>
                <c:pt idx="25">
                  <c:v>         2. 02.04.2026  1430  QC PUNNY   200  11.43  NSM D  47,000  BULK WHEAT @BULKSTREAM</c:v>
                </c:pt>
                <c:pt idx="26">
                  <c:v>         3. 11.04.2026  0400  ELIM JOYCE   190  9.2  CFS D  28,050  BULK WHEAT @BULKSTREAM</c:v>
                </c:pt>
                <c:pt idx="27">
                  <c:v>         4. 14.04.2026  0800  CALISTA STAR   190  10  NSM D  45,000  BULK WHEAT @BULKSTREAM</c:v>
                </c:pt>
                <c:pt idx="28">
                  <c:v>         5. 18.04.2026  0030  SUNNY GRACE   186  10.5  OBJ D  45,000  BULK WHEAT @BULKSTREAM</c:v>
                </c:pt>
                <c:pt idx="29">
                  <c:v>         6. 21.04.2026  0630  SENHO LUMINA   190  10.5  OBJ D  44,000  BULK WHEAT @BULKSTREAM</c:v>
                </c:pt>
                <c:pt idx="30">
                  <c:v>         7. 22.04.2026  1920  LIBERTY GRACE   190  11.8  NSM D  47,000  BULK WHEAT @BULKSTREAM</c:v>
                </c:pt>
                <c:pt idx="31">
                  <c:v>         8. 27.04.2026  1400  HARVEST LEGACY  190  10.5  OBJ D  45,000  BULK WHEAT @BULKSTREAM</c:v>
                </c:pt>
                <c:pt idx="32">
                  <c:v>9.    WAITERS  FOR BULK LIQUID TERMINAL                    </c:v>
                </c:pt>
                <c:pt idx="33">
                  <c:v>         NIL</c:v>
                </c:pt>
                <c:pt idx="34">
                  <c:v>10.    WAITERS  FOR  SOT/KOT                        </c:v>
                </c:pt>
                <c:pt idx="35">
                  <c:v>         1. 27.04.2026  1430  SANTHIA  250  13.3  STR D  85,000  MOGAS @KOT II JETTY</c:v>
                </c:pt>
                <c:pt idx="36">
                  <c:v>12.     OTHERS</c:v>
                </c:pt>
                <c:pt idx="37">
                  <c:v>       1.19.04.2026  0930   CISL LEENE  96   5    EXP  D  120  100F (N/R)</c:v>
                </c:pt>
                <c:pt idx="38">
                  <c:v>       2.25.04.2026  1045   PETRA II  70   5    AOL  D  75  62F (N/R)</c:v>
                </c:pt>
                <c:pt idx="39">
                  <c:v>13.     BARGES</c:v>
                </c:pt>
              </c:strCache>
            </c:strRef>
          </c:cat>
          <c:val>
            <c:numRef>
              <c:f>Sheet1!$N$70:$N$109</c:f>
              <c:numCache>
                <c:formatCode>General</c:formatCode>
                <c:ptCount val="40"/>
              </c:numCache>
            </c:numRef>
          </c:val>
        </c:ser>
        <c:dLbls>
          <c:showLegendKey val="0"/>
          <c:showVal val="0"/>
          <c:showCatName val="0"/>
          <c:showSerName val="0"/>
          <c:showPercent val="0"/>
          <c:showBubbleSize val="0"/>
        </c:dLbls>
        <c:gapWidth val="219"/>
        <c:overlap val="-27"/>
        <c:axId val="205214848"/>
        <c:axId val="205216384"/>
      </c:barChart>
      <c:catAx>
        <c:axId val="20521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205216384"/>
        <c:crosses val="autoZero"/>
        <c:auto val="1"/>
        <c:lblAlgn val="ctr"/>
        <c:lblOffset val="100"/>
        <c:noMultiLvlLbl val="0"/>
      </c:catAx>
      <c:valAx>
        <c:axId val="20521638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205214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0ad2fbcd-af88-486f-8124-7368f6081545}"/>
      </c:ext>
    </c:extLst>
  </c:chart>
  <c:spPr>
    <a:solidFill>
      <a:schemeClr val="bg1"/>
    </a:solidFill>
    <a:ln w="9525" cap="flat" cmpd="sng" algn="ctr">
      <a:solidFill>
        <a:schemeClr val="tx1">
          <a:lumMod val="15000"/>
          <a:lumOff val="85000"/>
        </a:schemeClr>
      </a:solidFill>
      <a:prstDash val="solid"/>
      <a:round/>
    </a:ln>
    <a:effectLst/>
  </c:spPr>
  <c:txPr>
    <a:bodyPr/>
    <a:lstStyle/>
    <a:p>
      <a:pPr>
        <a:defRPr lang="en-US"/>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0</xdr:colOff>
      <xdr:row>0</xdr:row>
      <xdr:rowOff>0</xdr:rowOff>
    </xdr:from>
    <xdr:to>
      <xdr:col>12</xdr:col>
      <xdr:colOff>428625</xdr:colOff>
      <xdr:row>38</xdr:row>
      <xdr:rowOff>133350</xdr:rowOff>
    </xdr:to>
    <xdr:graphicFrame>
      <xdr:nvGraphicFramePr>
        <xdr:cNvPr id="2" name="Chart 1"/>
        <xdr:cNvGraphicFramePr>
          <a:graphicFrameLocks noGrp="1"/>
        </xdr:cNvGraphicFramePr>
      </xdr:nvGraphicFramePr>
      <xdr:xfrm>
        <a:off x="0" y="0"/>
        <a:ext cx="8658225" cy="62865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0</xdr:colOff>
      <xdr:row>0</xdr:row>
      <xdr:rowOff>0</xdr:rowOff>
    </xdr:from>
    <xdr:to>
      <xdr:col>13</xdr:col>
      <xdr:colOff>402535</xdr:colOff>
      <xdr:row>37</xdr:row>
      <xdr:rowOff>96492</xdr:rowOff>
    </xdr:to>
    <xdr:graphicFrame>
      <xdr:nvGraphicFramePr>
        <xdr:cNvPr id="2" name="Chart 1"/>
        <xdr:cNvGraphicFramePr>
          <a:graphicFrameLocks noGrp="1"/>
        </xdr:cNvGraphicFramePr>
      </xdr:nvGraphicFramePr>
      <xdr:xfrm>
        <a:off x="0" y="0"/>
        <a:ext cx="9317355" cy="608711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zoomScale="117" zoomScaleNormal="117" workbookViewId="0">
      <selection activeCell="A1" sqref="A1"/>
    </sheetView>
  </sheetViews>
  <sheetFormatPr defaultColWidth="10.2857142857143" defaultRowHeight="12.75"/>
  <sheetData/>
  <pageMargins left="0.7" right="0.7" top="0.75" bottom="0.75" header="0.3" footer="0.3"/>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2.7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zoomScale="69" zoomScaleNormal="69" workbookViewId="0">
      <selection activeCell="A1" sqref="A1"/>
    </sheetView>
  </sheetViews>
  <sheetFormatPr defaultColWidth="10.2857142857143" defaultRowHeight="12.75"/>
  <sheetData/>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B126"/>
  <sheetViews>
    <sheetView showGridLines="0" tabSelected="1" zoomScale="20" zoomScaleNormal="20" zoomScaleSheetLayoutView="22" workbookViewId="0">
      <selection activeCell="D19" sqref="D19"/>
    </sheetView>
  </sheetViews>
  <sheetFormatPr defaultColWidth="20.7142857142857" defaultRowHeight="86.1" customHeight="1"/>
  <cols>
    <col min="1" max="1" width="19.8571428571429" style="13" customWidth="1"/>
    <col min="2" max="2" width="113.285714285714" style="14" customWidth="1"/>
    <col min="3" max="3" width="34.5714285714286" style="15" customWidth="1"/>
    <col min="4" max="4" width="58.8571428571429" style="16" customWidth="1"/>
    <col min="5" max="5" width="58.2857142857143" style="16" customWidth="1"/>
    <col min="6" max="6" width="133.714285714286" style="16" customWidth="1"/>
    <col min="7" max="7" width="100.142857142857" style="17" customWidth="1"/>
    <col min="8" max="8" width="27.1428571428571" style="16" customWidth="1"/>
    <col min="9" max="9" width="32.8571428571429" style="18" customWidth="1"/>
    <col min="10" max="10" width="31.5714285714286" style="19" customWidth="1"/>
    <col min="11" max="11" width="49.8571428571429" style="17" customWidth="1"/>
    <col min="12" max="12" width="34" style="17" customWidth="1"/>
    <col min="13" max="13" width="7.85714285714286" style="17" hidden="1" customWidth="1"/>
    <col min="14" max="14" width="155.142857142857" style="20" customWidth="1"/>
    <col min="15" max="16384" width="20.7142857142857" style="21"/>
  </cols>
  <sheetData>
    <row r="1" s="1" customFormat="1" ht="111" customHeight="1" spans="1:14">
      <c r="A1" s="22" t="s">
        <v>0</v>
      </c>
      <c r="B1" s="22"/>
      <c r="C1" s="22"/>
      <c r="D1" s="22"/>
      <c r="E1" s="22"/>
      <c r="F1" s="22"/>
      <c r="G1" s="22"/>
      <c r="H1" s="22"/>
      <c r="I1" s="22"/>
      <c r="J1" s="22"/>
      <c r="K1" s="22"/>
      <c r="L1" s="22"/>
      <c r="M1" s="22"/>
      <c r="N1" s="22"/>
    </row>
    <row r="2" s="2" customFormat="1" ht="81.75" customHeight="1" spans="1:14">
      <c r="A2" s="23" t="s">
        <v>1</v>
      </c>
      <c r="B2" s="23"/>
      <c r="C2" s="23"/>
      <c r="D2" s="23"/>
      <c r="E2" s="23"/>
      <c r="F2" s="23"/>
      <c r="G2" s="23"/>
      <c r="H2" s="23"/>
      <c r="I2" s="23"/>
      <c r="J2" s="23"/>
      <c r="K2" s="23"/>
      <c r="L2" s="23"/>
      <c r="M2" s="23"/>
      <c r="N2" s="24"/>
    </row>
    <row r="3" s="3" customFormat="1" ht="63" customHeight="1" spans="1:14">
      <c r="A3" s="25" t="s">
        <v>2</v>
      </c>
      <c r="B3" s="25"/>
      <c r="C3" s="21"/>
      <c r="D3" s="26"/>
      <c r="E3" s="26"/>
      <c r="F3" s="26"/>
      <c r="G3" s="26"/>
      <c r="H3" s="26"/>
      <c r="I3" s="26"/>
      <c r="J3" s="26"/>
      <c r="K3" s="26"/>
      <c r="L3" s="26"/>
      <c r="M3" s="26"/>
      <c r="N3" s="27">
        <f ca="1">NOW()+15</f>
        <v>46157.8318171296</v>
      </c>
    </row>
    <row r="4" customHeight="1" spans="1:14">
      <c r="A4" s="25" t="s">
        <v>3</v>
      </c>
      <c r="B4" s="25"/>
      <c r="C4" s="21"/>
      <c r="D4" s="26"/>
      <c r="E4" s="28"/>
      <c r="F4" s="28"/>
      <c r="G4" s="28" t="s">
        <v>4</v>
      </c>
      <c r="H4" s="28"/>
      <c r="I4" s="28"/>
      <c r="J4" s="28"/>
      <c r="K4" s="28"/>
      <c r="L4" s="28"/>
      <c r="M4" s="29"/>
      <c r="N4" s="30"/>
    </row>
    <row r="5" s="4" customFormat="1" ht="86.25" customHeight="1" spans="1:14">
      <c r="A5" s="31" t="s">
        <v>5</v>
      </c>
      <c r="B5" s="31" t="s">
        <v>6</v>
      </c>
      <c r="C5" s="32" t="s">
        <v>7</v>
      </c>
      <c r="D5" s="32"/>
      <c r="E5" s="33" t="s">
        <v>8</v>
      </c>
      <c r="F5" s="126" t="s">
        <v>9</v>
      </c>
      <c r="G5" s="127" t="s">
        <v>10</v>
      </c>
      <c r="H5" s="35" t="s">
        <v>11</v>
      </c>
      <c r="I5" s="31" t="s">
        <v>12</v>
      </c>
      <c r="J5" s="33" t="s">
        <v>13</v>
      </c>
      <c r="K5" s="31" t="s">
        <v>14</v>
      </c>
      <c r="L5" s="31" t="s">
        <v>15</v>
      </c>
      <c r="M5" s="128" t="s">
        <v>16</v>
      </c>
      <c r="N5" s="31" t="s">
        <v>17</v>
      </c>
    </row>
    <row r="6" ht="72" customHeight="1" spans="1:14">
      <c r="A6" s="13">
        <v>1</v>
      </c>
      <c r="B6" s="37" t="s">
        <v>18</v>
      </c>
      <c r="C6" s="38" t="s">
        <v>19</v>
      </c>
      <c r="D6" s="39"/>
      <c r="E6" s="40" t="s">
        <v>20</v>
      </c>
      <c r="F6" s="40" t="s">
        <v>21</v>
      </c>
      <c r="G6" s="129" t="s">
        <v>22</v>
      </c>
      <c r="H6" s="42">
        <v>222.17</v>
      </c>
      <c r="I6" s="42">
        <v>11</v>
      </c>
      <c r="J6" s="42" t="s">
        <v>23</v>
      </c>
      <c r="K6" s="43">
        <v>890</v>
      </c>
      <c r="L6" s="42">
        <v>130</v>
      </c>
      <c r="M6" s="44"/>
      <c r="N6" s="45" t="s">
        <v>24</v>
      </c>
    </row>
    <row r="7" ht="72" customHeight="1" spans="1:14">
      <c r="A7" s="13">
        <v>2</v>
      </c>
      <c r="B7" s="37" t="s">
        <v>25</v>
      </c>
      <c r="C7" s="38" t="s">
        <v>26</v>
      </c>
      <c r="D7" s="46"/>
      <c r="E7" s="40" t="s">
        <v>27</v>
      </c>
      <c r="F7" s="40" t="s">
        <v>28</v>
      </c>
      <c r="G7" s="129" t="s">
        <v>22</v>
      </c>
      <c r="H7" s="42">
        <v>260</v>
      </c>
      <c r="I7" s="42">
        <v>12.5</v>
      </c>
      <c r="J7" s="42" t="s">
        <v>29</v>
      </c>
      <c r="K7" s="43">
        <v>1610</v>
      </c>
      <c r="L7" s="42">
        <v>2100</v>
      </c>
      <c r="M7" s="44"/>
      <c r="N7" s="45" t="s">
        <v>30</v>
      </c>
    </row>
    <row r="8" ht="72" customHeight="1" spans="1:14">
      <c r="A8" s="13">
        <v>3</v>
      </c>
      <c r="B8" s="37" t="s">
        <v>31</v>
      </c>
      <c r="C8" s="38" t="s">
        <v>32</v>
      </c>
      <c r="D8" s="39"/>
      <c r="E8" s="40" t="s">
        <v>33</v>
      </c>
      <c r="F8" s="40" t="s">
        <v>34</v>
      </c>
      <c r="G8" s="129" t="s">
        <v>35</v>
      </c>
      <c r="H8" s="42">
        <v>221.62</v>
      </c>
      <c r="I8" s="42">
        <v>11.43</v>
      </c>
      <c r="J8" s="42" t="s">
        <v>36</v>
      </c>
      <c r="K8" s="43">
        <v>520</v>
      </c>
      <c r="L8" s="42">
        <v>480</v>
      </c>
      <c r="M8" s="44"/>
      <c r="N8" s="45" t="s">
        <v>37</v>
      </c>
    </row>
    <row r="9" ht="72" customHeight="1" spans="1:14">
      <c r="A9" s="13">
        <v>4</v>
      </c>
      <c r="B9" s="37" t="s">
        <v>38</v>
      </c>
      <c r="C9" s="38" t="s">
        <v>39</v>
      </c>
      <c r="D9" s="39"/>
      <c r="E9" s="40" t="s">
        <v>40</v>
      </c>
      <c r="F9" s="40" t="s">
        <v>41</v>
      </c>
      <c r="G9" s="129" t="s">
        <v>42</v>
      </c>
      <c r="H9" s="42">
        <v>231</v>
      </c>
      <c r="I9" s="42">
        <v>12</v>
      </c>
      <c r="J9" s="42" t="s">
        <v>43</v>
      </c>
      <c r="K9" s="43">
        <v>850</v>
      </c>
      <c r="L9" s="42">
        <v>1160</v>
      </c>
      <c r="M9" s="44"/>
      <c r="N9" s="45" t="s">
        <v>44</v>
      </c>
    </row>
    <row r="10" ht="72" customHeight="1" spans="1:14">
      <c r="A10" s="13">
        <v>5</v>
      </c>
      <c r="B10" s="37" t="s">
        <v>45</v>
      </c>
      <c r="C10" s="38" t="s">
        <v>46</v>
      </c>
      <c r="D10" s="46"/>
      <c r="E10" s="40" t="s">
        <v>47</v>
      </c>
      <c r="F10" s="40" t="s">
        <v>48</v>
      </c>
      <c r="G10" s="129" t="s">
        <v>49</v>
      </c>
      <c r="H10" s="42">
        <v>155.6</v>
      </c>
      <c r="I10" s="42">
        <v>10</v>
      </c>
      <c r="J10" s="42" t="s">
        <v>50</v>
      </c>
      <c r="K10" s="43">
        <v>350</v>
      </c>
      <c r="L10" s="42">
        <v>669</v>
      </c>
      <c r="M10" s="44"/>
      <c r="N10" s="45" t="s">
        <v>51</v>
      </c>
    </row>
    <row r="11" ht="72" customHeight="1" spans="1:14">
      <c r="A11" s="13">
        <v>6</v>
      </c>
      <c r="B11" s="37" t="s">
        <v>52</v>
      </c>
      <c r="C11" s="38" t="s">
        <v>53</v>
      </c>
      <c r="D11" s="46"/>
      <c r="E11" s="40" t="s">
        <v>54</v>
      </c>
      <c r="F11" s="40" t="s">
        <v>55</v>
      </c>
      <c r="G11" s="129" t="s">
        <v>56</v>
      </c>
      <c r="H11" s="42">
        <v>299.85</v>
      </c>
      <c r="I11" s="42">
        <v>13.5</v>
      </c>
      <c r="J11" s="42" t="s">
        <v>23</v>
      </c>
      <c r="K11" s="43">
        <v>1067</v>
      </c>
      <c r="L11" s="42">
        <v>1480</v>
      </c>
      <c r="M11" s="44"/>
      <c r="N11" s="45" t="s">
        <v>57</v>
      </c>
    </row>
    <row r="12" ht="72" customHeight="1" spans="1:14">
      <c r="A12" s="13">
        <v>7</v>
      </c>
      <c r="B12" s="37" t="s">
        <v>58</v>
      </c>
      <c r="C12" s="38" t="s">
        <v>59</v>
      </c>
      <c r="D12" s="39"/>
      <c r="E12" s="40" t="s">
        <v>60</v>
      </c>
      <c r="F12" s="40" t="s">
        <v>61</v>
      </c>
      <c r="G12" s="129" t="s">
        <v>62</v>
      </c>
      <c r="H12" s="42">
        <v>228</v>
      </c>
      <c r="I12" s="42">
        <v>12.99</v>
      </c>
      <c r="J12" s="42" t="s">
        <v>63</v>
      </c>
      <c r="K12" s="43">
        <v>1800</v>
      </c>
      <c r="L12" s="42">
        <v>2005</v>
      </c>
      <c r="M12" s="44"/>
      <c r="N12" s="45" t="s">
        <v>64</v>
      </c>
    </row>
    <row r="13" ht="72" customHeight="1" spans="1:14">
      <c r="A13" s="13">
        <v>8</v>
      </c>
      <c r="B13" s="37" t="s">
        <v>65</v>
      </c>
      <c r="C13" s="38" t="s">
        <v>66</v>
      </c>
      <c r="D13" s="46"/>
      <c r="E13" s="40" t="s">
        <v>67</v>
      </c>
      <c r="F13" s="40" t="s">
        <v>68</v>
      </c>
      <c r="G13" s="129" t="s">
        <v>69</v>
      </c>
      <c r="H13" s="42">
        <v>260</v>
      </c>
      <c r="I13" s="42">
        <v>10</v>
      </c>
      <c r="J13" s="42" t="s">
        <v>29</v>
      </c>
      <c r="K13" s="43">
        <v>2350</v>
      </c>
      <c r="L13" s="42">
        <v>2535</v>
      </c>
      <c r="M13" s="44"/>
      <c r="N13" s="45" t="s">
        <v>70</v>
      </c>
    </row>
    <row r="14" ht="72" customHeight="1" spans="1:14">
      <c r="A14" s="13">
        <v>9</v>
      </c>
      <c r="B14" s="37" t="s">
        <v>71</v>
      </c>
      <c r="C14" s="38" t="s">
        <v>72</v>
      </c>
      <c r="D14" s="39"/>
      <c r="E14" s="40" t="s">
        <v>73</v>
      </c>
      <c r="F14" s="40" t="s">
        <v>74</v>
      </c>
      <c r="G14" s="129" t="s">
        <v>75</v>
      </c>
      <c r="H14" s="42">
        <v>261.63</v>
      </c>
      <c r="I14" s="42">
        <v>12.1</v>
      </c>
      <c r="J14" s="42" t="s">
        <v>43</v>
      </c>
      <c r="K14" s="43">
        <v>1820</v>
      </c>
      <c r="L14" s="42">
        <v>1470</v>
      </c>
      <c r="M14" s="44"/>
      <c r="N14" s="45" t="s">
        <v>76</v>
      </c>
    </row>
    <row r="15" ht="72" customHeight="1" spans="1:14">
      <c r="A15" s="13">
        <v>10</v>
      </c>
      <c r="B15" s="37" t="s">
        <v>77</v>
      </c>
      <c r="C15" s="38" t="s">
        <v>78</v>
      </c>
      <c r="D15" s="46"/>
      <c r="E15" s="40" t="s">
        <v>79</v>
      </c>
      <c r="F15" s="40" t="s">
        <v>80</v>
      </c>
      <c r="G15" s="129" t="s">
        <v>81</v>
      </c>
      <c r="H15" s="42">
        <v>221.62</v>
      </c>
      <c r="I15" s="42">
        <v>12</v>
      </c>
      <c r="J15" s="42" t="s">
        <v>82</v>
      </c>
      <c r="K15" s="43">
        <v>450</v>
      </c>
      <c r="L15" s="42">
        <v>400</v>
      </c>
      <c r="M15" s="44"/>
      <c r="N15" s="45" t="s">
        <v>83</v>
      </c>
    </row>
    <row r="16" ht="72" customHeight="1" spans="1:14">
      <c r="A16" s="13">
        <v>11</v>
      </c>
      <c r="B16" s="37" t="s">
        <v>84</v>
      </c>
      <c r="C16" s="38" t="s">
        <v>85</v>
      </c>
      <c r="D16" s="46"/>
      <c r="E16" s="40" t="s">
        <v>86</v>
      </c>
      <c r="F16" s="40" t="s">
        <v>87</v>
      </c>
      <c r="G16" s="129" t="s">
        <v>88</v>
      </c>
      <c r="H16" s="42">
        <v>171.99</v>
      </c>
      <c r="I16" s="42">
        <v>9</v>
      </c>
      <c r="J16" s="42" t="s">
        <v>89</v>
      </c>
      <c r="K16" s="43">
        <v>500</v>
      </c>
      <c r="L16" s="42">
        <v>300</v>
      </c>
      <c r="M16" s="44"/>
      <c r="N16" s="45" t="s">
        <v>90</v>
      </c>
    </row>
    <row r="17" ht="72" customHeight="1" spans="1:14">
      <c r="A17" s="13">
        <v>12</v>
      </c>
      <c r="B17" s="37" t="s">
        <v>91</v>
      </c>
      <c r="C17" s="38" t="s">
        <v>92</v>
      </c>
      <c r="D17" s="46"/>
      <c r="E17" s="40" t="s">
        <v>93</v>
      </c>
      <c r="F17" s="40" t="s">
        <v>94</v>
      </c>
      <c r="G17" s="129" t="s">
        <v>95</v>
      </c>
      <c r="H17" s="42">
        <v>299.85</v>
      </c>
      <c r="I17" s="42">
        <v>13.5</v>
      </c>
      <c r="J17" s="42" t="s">
        <v>96</v>
      </c>
      <c r="K17" s="43">
        <v>1200</v>
      </c>
      <c r="L17" s="42">
        <v>1400</v>
      </c>
      <c r="M17" s="44"/>
      <c r="N17" s="45" t="s">
        <v>97</v>
      </c>
    </row>
    <row r="18" ht="72" customHeight="1" spans="1:14">
      <c r="A18" s="13">
        <v>13</v>
      </c>
      <c r="B18" s="37" t="s">
        <v>98</v>
      </c>
      <c r="C18" s="38" t="s">
        <v>99</v>
      </c>
      <c r="D18" s="39"/>
      <c r="E18" s="40" t="s">
        <v>100</v>
      </c>
      <c r="F18" s="40" t="s">
        <v>101</v>
      </c>
      <c r="G18" s="129" t="s">
        <v>102</v>
      </c>
      <c r="H18" s="42">
        <v>212</v>
      </c>
      <c r="I18" s="42">
        <v>12.5</v>
      </c>
      <c r="J18" s="42" t="s">
        <v>96</v>
      </c>
      <c r="K18" s="43">
        <v>900</v>
      </c>
      <c r="L18" s="42">
        <v>900</v>
      </c>
      <c r="M18" s="44"/>
      <c r="N18" s="45" t="s">
        <v>103</v>
      </c>
    </row>
    <row r="19" ht="72" customHeight="1" spans="1:14">
      <c r="A19" s="13">
        <v>14</v>
      </c>
      <c r="B19" s="37" t="s">
        <v>104</v>
      </c>
      <c r="C19" s="38" t="s">
        <v>105</v>
      </c>
      <c r="D19" s="46"/>
      <c r="E19" s="40" t="s">
        <v>106</v>
      </c>
      <c r="F19" s="40" t="s">
        <v>107</v>
      </c>
      <c r="G19" s="129" t="s">
        <v>108</v>
      </c>
      <c r="H19" s="42">
        <v>221.62</v>
      </c>
      <c r="I19" s="42">
        <v>11.4</v>
      </c>
      <c r="J19" s="42" t="s">
        <v>50</v>
      </c>
      <c r="K19" s="43">
        <v>1800</v>
      </c>
      <c r="L19" s="42">
        <v>1800</v>
      </c>
      <c r="M19" s="44"/>
      <c r="N19" s="45" t="s">
        <v>109</v>
      </c>
    </row>
    <row r="20" ht="72" customHeight="1" spans="1:14">
      <c r="A20" s="13">
        <v>15</v>
      </c>
      <c r="B20" s="37" t="s">
        <v>110</v>
      </c>
      <c r="C20" s="38" t="s">
        <v>111</v>
      </c>
      <c r="D20" s="46"/>
      <c r="E20" s="40" t="s">
        <v>112</v>
      </c>
      <c r="F20" s="40" t="s">
        <v>113</v>
      </c>
      <c r="G20" s="129" t="s">
        <v>114</v>
      </c>
      <c r="H20" s="42">
        <v>263.23</v>
      </c>
      <c r="I20" s="42">
        <v>12</v>
      </c>
      <c r="J20" s="42" t="s">
        <v>50</v>
      </c>
      <c r="K20" s="43">
        <v>1600</v>
      </c>
      <c r="L20" s="42">
        <v>1700</v>
      </c>
      <c r="M20" s="44"/>
      <c r="N20" s="45" t="s">
        <v>115</v>
      </c>
    </row>
    <row r="21" ht="72" customHeight="1" spans="1:14">
      <c r="A21" s="13">
        <v>16</v>
      </c>
      <c r="B21" s="37" t="s">
        <v>116</v>
      </c>
      <c r="C21" s="38" t="s">
        <v>117</v>
      </c>
      <c r="D21" s="46"/>
      <c r="E21" s="40" t="s">
        <v>118</v>
      </c>
      <c r="F21" s="40" t="s">
        <v>119</v>
      </c>
      <c r="G21" s="129" t="s">
        <v>120</v>
      </c>
      <c r="H21" s="42">
        <v>282.14</v>
      </c>
      <c r="I21" s="42">
        <v>13</v>
      </c>
      <c r="J21" s="42" t="s">
        <v>23</v>
      </c>
      <c r="K21" s="43">
        <v>1050</v>
      </c>
      <c r="L21" s="42">
        <v>1850</v>
      </c>
      <c r="M21" s="44"/>
      <c r="N21" s="45" t="s">
        <v>121</v>
      </c>
    </row>
    <row r="22" ht="72" customHeight="1" spans="1:14">
      <c r="A22" s="13">
        <v>17</v>
      </c>
      <c r="B22" s="37" t="s">
        <v>122</v>
      </c>
      <c r="C22" s="38" t="s">
        <v>123</v>
      </c>
      <c r="D22" s="46"/>
      <c r="E22" s="40" t="s">
        <v>124</v>
      </c>
      <c r="F22" s="40" t="s">
        <v>125</v>
      </c>
      <c r="G22" s="129" t="s">
        <v>126</v>
      </c>
      <c r="H22" s="42">
        <v>294.06</v>
      </c>
      <c r="I22" s="42">
        <v>13.5</v>
      </c>
      <c r="J22" s="42" t="s">
        <v>96</v>
      </c>
      <c r="K22" s="43">
        <v>1200</v>
      </c>
      <c r="L22" s="42">
        <v>1400</v>
      </c>
      <c r="M22" s="44"/>
      <c r="N22" s="45" t="s">
        <v>97</v>
      </c>
    </row>
    <row r="23" ht="72" customHeight="1" spans="1:14">
      <c r="A23" s="13">
        <v>18</v>
      </c>
      <c r="B23" s="37" t="s">
        <v>127</v>
      </c>
      <c r="C23" s="38" t="s">
        <v>128</v>
      </c>
      <c r="D23" s="46"/>
      <c r="E23" s="40" t="s">
        <v>129</v>
      </c>
      <c r="F23" s="40" t="s">
        <v>130</v>
      </c>
      <c r="G23" s="129" t="s">
        <v>131</v>
      </c>
      <c r="H23" s="42">
        <v>215</v>
      </c>
      <c r="I23" s="42">
        <v>12</v>
      </c>
      <c r="J23" s="42" t="s">
        <v>96</v>
      </c>
      <c r="K23" s="43">
        <v>800</v>
      </c>
      <c r="L23" s="42">
        <v>1100</v>
      </c>
      <c r="M23" s="44"/>
      <c r="N23" s="45" t="s">
        <v>132</v>
      </c>
    </row>
    <row r="24" ht="72" customHeight="1" spans="1:14">
      <c r="A24" s="13">
        <v>19</v>
      </c>
      <c r="B24" s="37" t="s">
        <v>133</v>
      </c>
      <c r="C24" s="38" t="s">
        <v>134</v>
      </c>
      <c r="D24" s="46"/>
      <c r="E24" s="40" t="s">
        <v>135</v>
      </c>
      <c r="F24" s="40" t="s">
        <v>136</v>
      </c>
      <c r="G24" s="129" t="s">
        <v>137</v>
      </c>
      <c r="H24" s="42">
        <v>262.07</v>
      </c>
      <c r="I24" s="42">
        <v>10</v>
      </c>
      <c r="J24" s="42" t="s">
        <v>29</v>
      </c>
      <c r="K24" s="43">
        <v>1150</v>
      </c>
      <c r="L24" s="42">
        <v>2535</v>
      </c>
      <c r="M24" s="44"/>
      <c r="N24" s="45" t="s">
        <v>138</v>
      </c>
    </row>
    <row r="25" ht="72" customHeight="1" spans="1:14">
      <c r="A25" s="13">
        <v>20</v>
      </c>
      <c r="B25" s="37" t="s">
        <v>139</v>
      </c>
      <c r="C25" s="38" t="s">
        <v>140</v>
      </c>
      <c r="D25" s="46"/>
      <c r="E25" s="40" t="s">
        <v>141</v>
      </c>
      <c r="F25" s="40" t="s">
        <v>142</v>
      </c>
      <c r="G25" s="129" t="s">
        <v>143</v>
      </c>
      <c r="H25" s="42">
        <v>215.5</v>
      </c>
      <c r="I25" s="42">
        <v>12</v>
      </c>
      <c r="J25" s="42" t="s">
        <v>144</v>
      </c>
      <c r="K25" s="43">
        <v>659</v>
      </c>
      <c r="L25" s="42">
        <v>1180</v>
      </c>
      <c r="M25" s="44"/>
      <c r="N25" s="45" t="s">
        <v>145</v>
      </c>
    </row>
    <row r="26" ht="72" customHeight="1" spans="1:14">
      <c r="A26" s="13">
        <v>21</v>
      </c>
      <c r="B26" s="37" t="s">
        <v>146</v>
      </c>
      <c r="C26" s="38" t="s">
        <v>147</v>
      </c>
      <c r="D26" s="39"/>
      <c r="E26" s="40" t="s">
        <v>148</v>
      </c>
      <c r="F26" s="40" t="s">
        <v>149</v>
      </c>
      <c r="G26" s="129" t="s">
        <v>150</v>
      </c>
      <c r="H26" s="42">
        <v>172</v>
      </c>
      <c r="I26" s="42">
        <v>10</v>
      </c>
      <c r="J26" s="42" t="s">
        <v>82</v>
      </c>
      <c r="K26" s="43">
        <v>450</v>
      </c>
      <c r="L26" s="42">
        <v>300</v>
      </c>
      <c r="M26" s="44"/>
      <c r="N26" s="45" t="s">
        <v>90</v>
      </c>
    </row>
    <row r="27" ht="72" customHeight="1" spans="1:14">
      <c r="A27" s="47" t="s">
        <v>151</v>
      </c>
      <c r="B27" s="48"/>
      <c r="C27" s="48"/>
      <c r="D27" s="48"/>
      <c r="E27" s="48"/>
      <c r="F27" s="48"/>
      <c r="G27" s="48"/>
      <c r="H27" s="48"/>
      <c r="I27" s="48"/>
      <c r="J27" s="48"/>
      <c r="K27" s="48"/>
      <c r="L27" s="48"/>
      <c r="M27" s="48"/>
      <c r="N27" s="14"/>
    </row>
    <row r="28" s="5" customFormat="1" ht="73.5" customHeight="1" spans="1:14">
      <c r="A28" s="49" t="s">
        <v>5</v>
      </c>
      <c r="B28" s="49" t="s">
        <v>152</v>
      </c>
      <c r="C28" s="50" t="s">
        <v>153</v>
      </c>
      <c r="D28" s="50"/>
      <c r="E28" s="51" t="s">
        <v>154</v>
      </c>
      <c r="F28" s="52" t="s">
        <v>155</v>
      </c>
      <c r="G28" s="51" t="s">
        <v>156</v>
      </c>
      <c r="H28" s="51" t="s">
        <v>157</v>
      </c>
      <c r="I28" s="51" t="s">
        <v>12</v>
      </c>
      <c r="J28" s="51" t="s">
        <v>158</v>
      </c>
      <c r="K28" s="51" t="s">
        <v>159</v>
      </c>
      <c r="L28" s="51" t="s">
        <v>160</v>
      </c>
      <c r="M28" s="53" t="s">
        <v>16</v>
      </c>
      <c r="N28" s="54" t="s">
        <v>17</v>
      </c>
    </row>
    <row r="29" ht="68.25" customHeight="1" spans="1:14">
      <c r="A29" s="13">
        <v>1</v>
      </c>
      <c r="B29" s="13" t="s">
        <v>161</v>
      </c>
      <c r="C29" s="55" t="s">
        <v>162</v>
      </c>
      <c r="D29" s="56"/>
      <c r="E29" s="130" t="s">
        <v>163</v>
      </c>
      <c r="F29" s="131" t="s">
        <v>164</v>
      </c>
      <c r="G29" s="129" t="s">
        <v>165</v>
      </c>
      <c r="H29" s="58">
        <v>70.1</v>
      </c>
      <c r="I29" s="58">
        <v>5</v>
      </c>
      <c r="J29" s="58" t="s">
        <v>166</v>
      </c>
      <c r="K29" s="58">
        <v>75</v>
      </c>
      <c r="L29" s="58">
        <v>62</v>
      </c>
      <c r="M29" s="59"/>
      <c r="N29" s="45" t="s">
        <v>167</v>
      </c>
    </row>
    <row r="30" ht="68.25" customHeight="1" spans="1:14">
      <c r="A30" s="13">
        <v>2</v>
      </c>
      <c r="B30" s="13" t="s">
        <v>168</v>
      </c>
      <c r="C30" s="55" t="s">
        <v>169</v>
      </c>
      <c r="D30" s="56"/>
      <c r="E30" s="130" t="s">
        <v>170</v>
      </c>
      <c r="F30" s="131" t="s">
        <v>171</v>
      </c>
      <c r="G30" s="129" t="s">
        <v>172</v>
      </c>
      <c r="H30" s="58">
        <v>101</v>
      </c>
      <c r="I30" s="58">
        <v>6</v>
      </c>
      <c r="J30" s="58" t="s">
        <v>173</v>
      </c>
      <c r="K30" s="58">
        <v>150</v>
      </c>
      <c r="L30" s="58">
        <v>180</v>
      </c>
      <c r="M30" s="59"/>
      <c r="N30" s="45" t="s">
        <v>174</v>
      </c>
    </row>
    <row r="31" ht="68.25" customHeight="1" spans="1:14">
      <c r="A31" s="13">
        <v>3</v>
      </c>
      <c r="B31" s="13" t="s">
        <v>175</v>
      </c>
      <c r="C31" s="55" t="s">
        <v>176</v>
      </c>
      <c r="D31" s="56"/>
      <c r="E31" s="130" t="s">
        <v>177</v>
      </c>
      <c r="F31" s="131" t="s">
        <v>178</v>
      </c>
      <c r="G31" s="129" t="s">
        <v>179</v>
      </c>
      <c r="H31" s="58">
        <v>121.17</v>
      </c>
      <c r="I31" s="58">
        <v>3.5</v>
      </c>
      <c r="J31" s="58" t="s">
        <v>180</v>
      </c>
      <c r="K31" s="58">
        <v>150</v>
      </c>
      <c r="L31" s="58">
        <v>209</v>
      </c>
      <c r="M31" s="59"/>
      <c r="N31" s="45" t="s">
        <v>181</v>
      </c>
    </row>
    <row r="32" ht="68.25" customHeight="1" spans="1:14">
      <c r="A32" s="13">
        <v>4</v>
      </c>
      <c r="B32" s="13" t="s">
        <v>182</v>
      </c>
      <c r="C32" s="55" t="s">
        <v>183</v>
      </c>
      <c r="D32" s="56"/>
      <c r="E32" s="130" t="s">
        <v>184</v>
      </c>
      <c r="F32" s="131" t="s">
        <v>185</v>
      </c>
      <c r="G32" s="129" t="s">
        <v>186</v>
      </c>
      <c r="H32" s="58">
        <v>75.78</v>
      </c>
      <c r="I32" s="58">
        <v>3</v>
      </c>
      <c r="J32" s="58" t="s">
        <v>187</v>
      </c>
      <c r="K32" s="58">
        <v>0</v>
      </c>
      <c r="L32" s="58">
        <v>50</v>
      </c>
      <c r="M32" s="59"/>
      <c r="N32" s="45" t="s">
        <v>188</v>
      </c>
    </row>
    <row r="33" ht="68.25" customHeight="1" spans="1:80">
      <c r="A33" s="13">
        <v>5</v>
      </c>
      <c r="B33" s="13" t="s">
        <v>189</v>
      </c>
      <c r="C33" s="55" t="s">
        <v>190</v>
      </c>
      <c r="D33" s="56"/>
      <c r="E33" s="130" t="s">
        <v>191</v>
      </c>
      <c r="F33" s="131" t="s">
        <v>192</v>
      </c>
      <c r="G33" s="129" t="s">
        <v>193</v>
      </c>
      <c r="H33" s="58">
        <v>74.5</v>
      </c>
      <c r="I33" s="58">
        <v>2</v>
      </c>
      <c r="J33" s="58" t="s">
        <v>194</v>
      </c>
      <c r="K33" s="58">
        <v>40</v>
      </c>
      <c r="L33" s="58">
        <v>40</v>
      </c>
      <c r="M33" s="59"/>
      <c r="N33" s="45" t="s">
        <v>195</v>
      </c>
    </row>
    <row r="34" ht="75.75" customHeight="1" spans="1:80">
      <c r="A34" s="13" t="s">
        <v>196</v>
      </c>
      <c r="B34" s="13"/>
      <c r="C34" s="60"/>
      <c r="D34" s="60"/>
      <c r="E34" s="60"/>
      <c r="F34" s="60"/>
      <c r="G34" s="60"/>
      <c r="H34" s="60"/>
      <c r="I34" s="60"/>
      <c r="J34" s="60"/>
      <c r="K34" s="60"/>
      <c r="L34" s="60"/>
      <c r="M34" s="60"/>
      <c r="N34" s="60"/>
    </row>
    <row r="35" ht="84" customHeight="1" spans="1:80">
      <c r="A35" s="31" t="s">
        <v>5</v>
      </c>
      <c r="B35" s="31" t="s">
        <v>6</v>
      </c>
      <c r="C35" s="32" t="s">
        <v>7</v>
      </c>
      <c r="D35" s="32"/>
      <c r="E35" s="33" t="s">
        <v>8</v>
      </c>
      <c r="F35" s="126" t="s">
        <v>9</v>
      </c>
      <c r="G35" s="127" t="s">
        <v>10</v>
      </c>
      <c r="H35" s="35" t="s">
        <v>11</v>
      </c>
      <c r="I35" s="31" t="s">
        <v>12</v>
      </c>
      <c r="J35" s="33" t="s">
        <v>13</v>
      </c>
      <c r="K35" s="31" t="s">
        <v>14</v>
      </c>
      <c r="L35" s="31" t="s">
        <v>15</v>
      </c>
      <c r="M35" s="128" t="s">
        <v>16</v>
      </c>
      <c r="N35" s="31" t="s">
        <v>17</v>
      </c>
    </row>
    <row r="36" ht="72" customHeight="1" spans="1:80">
      <c r="A36" s="13">
        <v>1</v>
      </c>
      <c r="B36" s="37" t="s">
        <v>197</v>
      </c>
      <c r="C36" s="55" t="s">
        <v>198</v>
      </c>
      <c r="D36" s="56"/>
      <c r="E36" s="132" t="s">
        <v>199</v>
      </c>
      <c r="F36" s="133" t="s">
        <v>200</v>
      </c>
      <c r="G36" s="129" t="s">
        <v>201</v>
      </c>
      <c r="H36" s="42">
        <v>199.95</v>
      </c>
      <c r="I36" s="42">
        <v>9.1</v>
      </c>
      <c r="J36" s="42" t="s">
        <v>89</v>
      </c>
      <c r="K36" s="43">
        <v>325</v>
      </c>
      <c r="L36" s="42">
        <v>0</v>
      </c>
      <c r="M36" s="44"/>
      <c r="N36" s="45" t="s">
        <v>202</v>
      </c>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row>
    <row r="37" ht="72" customHeight="1" spans="1:80">
      <c r="A37" s="13">
        <v>2</v>
      </c>
      <c r="B37" s="37" t="s">
        <v>203</v>
      </c>
      <c r="C37" s="55" t="s">
        <v>204</v>
      </c>
      <c r="D37" s="56"/>
      <c r="E37" s="132" t="s">
        <v>205</v>
      </c>
      <c r="F37" s="133" t="s">
        <v>206</v>
      </c>
      <c r="G37" s="129" t="s">
        <v>207</v>
      </c>
      <c r="H37" s="42">
        <v>199.98</v>
      </c>
      <c r="I37" s="42">
        <v>10.12</v>
      </c>
      <c r="J37" s="42" t="s">
        <v>208</v>
      </c>
      <c r="K37" s="43">
        <v>1065</v>
      </c>
      <c r="L37" s="42">
        <v>0</v>
      </c>
      <c r="M37" s="44"/>
      <c r="N37" s="45" t="s">
        <v>202</v>
      </c>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row>
    <row r="38" ht="72" customHeight="1" spans="1:80">
      <c r="A38" s="13">
        <v>3</v>
      </c>
      <c r="B38" s="37" t="s">
        <v>209</v>
      </c>
      <c r="C38" s="55" t="s">
        <v>210</v>
      </c>
      <c r="D38" s="56"/>
      <c r="E38" s="132" t="s">
        <v>211</v>
      </c>
      <c r="F38" s="133" t="s">
        <v>212</v>
      </c>
      <c r="G38" s="129" t="s">
        <v>207</v>
      </c>
      <c r="H38" s="42">
        <v>199.95</v>
      </c>
      <c r="I38" s="42">
        <v>9.1</v>
      </c>
      <c r="J38" s="42" t="s">
        <v>89</v>
      </c>
      <c r="K38" s="43">
        <v>400</v>
      </c>
      <c r="L38" s="42">
        <v>0</v>
      </c>
      <c r="M38" s="44"/>
      <c r="N38" s="45" t="s">
        <v>202</v>
      </c>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row>
    <row r="39" ht="72" customHeight="1" spans="1:80">
      <c r="A39" s="13">
        <v>4</v>
      </c>
      <c r="B39" s="37" t="s">
        <v>213</v>
      </c>
      <c r="C39" s="55" t="s">
        <v>214</v>
      </c>
      <c r="D39" s="56"/>
      <c r="E39" s="132" t="s">
        <v>215</v>
      </c>
      <c r="F39" s="133" t="s">
        <v>216</v>
      </c>
      <c r="G39" s="129" t="s">
        <v>207</v>
      </c>
      <c r="H39" s="42">
        <v>199.99</v>
      </c>
      <c r="I39" s="42">
        <v>9.1</v>
      </c>
      <c r="J39" s="42" t="s">
        <v>89</v>
      </c>
      <c r="K39" s="43">
        <v>400</v>
      </c>
      <c r="L39" s="42">
        <v>0</v>
      </c>
      <c r="M39" s="44"/>
      <c r="N39" s="45" t="s">
        <v>202</v>
      </c>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row>
    <row r="40" ht="72" customHeight="1" spans="1:80">
      <c r="A40" s="13">
        <v>5</v>
      </c>
      <c r="B40" s="37" t="s">
        <v>217</v>
      </c>
      <c r="C40" s="55" t="s">
        <v>218</v>
      </c>
      <c r="D40" s="56"/>
      <c r="E40" s="132" t="s">
        <v>219</v>
      </c>
      <c r="F40" s="42">
        <v>1017100</v>
      </c>
      <c r="G40" s="129" t="s">
        <v>220</v>
      </c>
      <c r="H40" s="42">
        <v>139</v>
      </c>
      <c r="I40" s="42">
        <v>6</v>
      </c>
      <c r="J40" s="42" t="s">
        <v>221</v>
      </c>
      <c r="K40" s="43">
        <v>279</v>
      </c>
      <c r="L40" s="42">
        <v>0</v>
      </c>
      <c r="M40" s="44"/>
      <c r="N40" s="45" t="s">
        <v>222</v>
      </c>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row>
    <row r="41" ht="72" customHeight="1" spans="1:80">
      <c r="A41" s="13">
        <v>6</v>
      </c>
      <c r="B41" s="37" t="s">
        <v>223</v>
      </c>
      <c r="C41" s="55" t="s">
        <v>224</v>
      </c>
      <c r="D41" s="56"/>
      <c r="E41" s="132" t="s">
        <v>225</v>
      </c>
      <c r="F41" s="42">
        <v>11</v>
      </c>
      <c r="G41" s="129" t="s">
        <v>56</v>
      </c>
      <c r="H41" s="42">
        <v>200</v>
      </c>
      <c r="I41" s="42">
        <v>8</v>
      </c>
      <c r="J41" s="42" t="s">
        <v>226</v>
      </c>
      <c r="K41" s="43">
        <v>101</v>
      </c>
      <c r="L41" s="42">
        <v>0</v>
      </c>
      <c r="M41" s="44"/>
      <c r="N41" s="45" t="s">
        <v>202</v>
      </c>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ht="72" customHeight="1" spans="1:80">
      <c r="A42" s="13">
        <v>7</v>
      </c>
      <c r="B42" s="37" t="s">
        <v>227</v>
      </c>
      <c r="C42" s="55" t="s">
        <v>228</v>
      </c>
      <c r="D42" s="56"/>
      <c r="E42" s="132" t="s">
        <v>229</v>
      </c>
      <c r="F42" s="133" t="s">
        <v>230</v>
      </c>
      <c r="G42" s="129" t="s">
        <v>56</v>
      </c>
      <c r="H42" s="42">
        <v>199.95</v>
      </c>
      <c r="I42" s="42">
        <v>10</v>
      </c>
      <c r="J42" s="42" t="s">
        <v>226</v>
      </c>
      <c r="K42" s="43">
        <v>250</v>
      </c>
      <c r="L42" s="42">
        <v>0</v>
      </c>
      <c r="M42" s="44"/>
      <c r="N42" s="45" t="s">
        <v>231</v>
      </c>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ht="72" customHeight="1" spans="1:80">
      <c r="A43" s="13">
        <v>8</v>
      </c>
      <c r="B43" s="37" t="s">
        <v>232</v>
      </c>
      <c r="C43" s="55" t="s">
        <v>233</v>
      </c>
      <c r="D43" s="56"/>
      <c r="E43" s="132" t="s">
        <v>234</v>
      </c>
      <c r="F43" s="133" t="s">
        <v>235</v>
      </c>
      <c r="G43" s="129" t="s">
        <v>236</v>
      </c>
      <c r="H43" s="42">
        <v>198</v>
      </c>
      <c r="I43" s="42">
        <v>11.5</v>
      </c>
      <c r="J43" s="42" t="s">
        <v>237</v>
      </c>
      <c r="K43" s="43">
        <v>49965</v>
      </c>
      <c r="L43" s="42">
        <v>0</v>
      </c>
      <c r="M43" s="44"/>
      <c r="N43" s="45" t="s">
        <v>238</v>
      </c>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ht="72" customHeight="1" spans="1:80">
      <c r="A44" s="13">
        <v>9</v>
      </c>
      <c r="B44" s="37" t="s">
        <v>239</v>
      </c>
      <c r="C44" s="55" t="s">
        <v>240</v>
      </c>
      <c r="D44" s="56"/>
      <c r="E44" s="132" t="s">
        <v>241</v>
      </c>
      <c r="F44" s="133" t="s">
        <v>242</v>
      </c>
      <c r="G44" s="129" t="s">
        <v>243</v>
      </c>
      <c r="H44" s="42">
        <v>100</v>
      </c>
      <c r="I44" s="42">
        <v>6.5</v>
      </c>
      <c r="J44" s="42" t="s">
        <v>244</v>
      </c>
      <c r="K44" s="43">
        <v>4500</v>
      </c>
      <c r="L44" s="42">
        <v>0</v>
      </c>
      <c r="M44" s="44"/>
      <c r="N44" s="45" t="s">
        <v>245</v>
      </c>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ht="72" customHeight="1" spans="1:80">
      <c r="A45" s="13">
        <v>10</v>
      </c>
      <c r="B45" s="37" t="s">
        <v>246</v>
      </c>
      <c r="C45" s="55" t="s">
        <v>247</v>
      </c>
      <c r="D45" s="56"/>
      <c r="E45" s="132" t="s">
        <v>248</v>
      </c>
      <c r="F45" s="133" t="s">
        <v>249</v>
      </c>
      <c r="G45" s="129" t="s">
        <v>243</v>
      </c>
      <c r="H45" s="42">
        <v>138.37</v>
      </c>
      <c r="I45" s="42">
        <v>6.7</v>
      </c>
      <c r="J45" s="42" t="s">
        <v>244</v>
      </c>
      <c r="K45" s="43">
        <v>39</v>
      </c>
      <c r="L45" s="42">
        <v>0</v>
      </c>
      <c r="M45" s="44"/>
      <c r="N45" s="45" t="s">
        <v>250</v>
      </c>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ht="72" customHeight="1" spans="1:80">
      <c r="A46" s="13">
        <v>11</v>
      </c>
      <c r="B46" s="37" t="s">
        <v>251</v>
      </c>
      <c r="C46" s="55" t="s">
        <v>252</v>
      </c>
      <c r="D46" s="56"/>
      <c r="E46" s="132" t="s">
        <v>253</v>
      </c>
      <c r="F46" s="42">
        <v>2602</v>
      </c>
      <c r="G46" s="129" t="s">
        <v>254</v>
      </c>
      <c r="H46" s="42">
        <v>190</v>
      </c>
      <c r="I46" s="42">
        <v>10</v>
      </c>
      <c r="J46" s="42" t="s">
        <v>255</v>
      </c>
      <c r="K46" s="43">
        <v>44000</v>
      </c>
      <c r="L46" s="42">
        <v>0</v>
      </c>
      <c r="M46" s="44"/>
      <c r="N46" s="45" t="s">
        <v>256</v>
      </c>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ht="72" customHeight="1" spans="1:80">
      <c r="A47" s="13">
        <v>12</v>
      </c>
      <c r="B47" s="37" t="s">
        <v>257</v>
      </c>
      <c r="C47" s="55" t="s">
        <v>258</v>
      </c>
      <c r="D47" s="56"/>
      <c r="E47" s="132" t="s">
        <v>259</v>
      </c>
      <c r="F47" s="133" t="s">
        <v>260</v>
      </c>
      <c r="G47" s="129" t="s">
        <v>81</v>
      </c>
      <c r="H47" s="42">
        <v>189.9</v>
      </c>
      <c r="I47" s="42">
        <v>9</v>
      </c>
      <c r="J47" s="42" t="s">
        <v>89</v>
      </c>
      <c r="K47" s="43">
        <v>15000</v>
      </c>
      <c r="L47" s="42">
        <v>0</v>
      </c>
      <c r="M47" s="44"/>
      <c r="N47" s="45" t="s">
        <v>261</v>
      </c>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ht="72" customHeight="1" spans="1:80">
      <c r="A48" s="13">
        <v>13</v>
      </c>
      <c r="B48" s="37" t="s">
        <v>262</v>
      </c>
      <c r="C48" s="55" t="s">
        <v>263</v>
      </c>
      <c r="D48" s="56"/>
      <c r="E48" s="132" t="s">
        <v>264</v>
      </c>
      <c r="F48" s="134" t="s">
        <v>265</v>
      </c>
      <c r="G48" s="129" t="s">
        <v>266</v>
      </c>
      <c r="H48" s="42">
        <v>190</v>
      </c>
      <c r="I48" s="42">
        <v>11</v>
      </c>
      <c r="J48" s="42" t="s">
        <v>221</v>
      </c>
      <c r="K48" s="43">
        <v>45000</v>
      </c>
      <c r="L48" s="42">
        <v>0</v>
      </c>
      <c r="M48" s="44"/>
      <c r="N48" s="45" t="s">
        <v>256</v>
      </c>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ht="72" customHeight="1" spans="1:80">
      <c r="A49" s="13">
        <v>14</v>
      </c>
      <c r="B49" s="37" t="s">
        <v>267</v>
      </c>
      <c r="C49" s="55" t="s">
        <v>268</v>
      </c>
      <c r="D49" s="56"/>
      <c r="E49" s="132" t="s">
        <v>269</v>
      </c>
      <c r="F49" s="133" t="s">
        <v>270</v>
      </c>
      <c r="G49" s="129" t="s">
        <v>266</v>
      </c>
      <c r="H49" s="42">
        <v>189.2</v>
      </c>
      <c r="I49" s="42">
        <v>9.2</v>
      </c>
      <c r="J49" s="42" t="s">
        <v>271</v>
      </c>
      <c r="K49" s="43">
        <v>333</v>
      </c>
      <c r="L49" s="42">
        <v>0</v>
      </c>
      <c r="M49" s="44"/>
      <c r="N49" s="45" t="s">
        <v>272</v>
      </c>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ht="72" customHeight="1" spans="1:80">
      <c r="A50" s="13">
        <v>15</v>
      </c>
      <c r="B50" s="37" t="s">
        <v>273</v>
      </c>
      <c r="C50" s="55" t="s">
        <v>274</v>
      </c>
      <c r="D50" s="56"/>
      <c r="E50" s="132" t="s">
        <v>275</v>
      </c>
      <c r="F50" s="134" t="s">
        <v>276</v>
      </c>
      <c r="G50" s="129" t="s">
        <v>108</v>
      </c>
      <c r="H50" s="42">
        <v>190</v>
      </c>
      <c r="I50" s="42">
        <v>11</v>
      </c>
      <c r="J50" s="42" t="s">
        <v>277</v>
      </c>
      <c r="K50" s="43">
        <v>9996</v>
      </c>
      <c r="L50" s="42">
        <v>0</v>
      </c>
      <c r="M50" s="44"/>
      <c r="N50" s="45" t="s">
        <v>278</v>
      </c>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ht="72" customHeight="1" spans="1:80">
      <c r="A51" s="13">
        <v>16</v>
      </c>
      <c r="B51" s="37" t="s">
        <v>279</v>
      </c>
      <c r="C51" s="55" t="s">
        <v>280</v>
      </c>
      <c r="D51" s="56"/>
      <c r="E51" s="132" t="s">
        <v>281</v>
      </c>
      <c r="F51" s="133" t="s">
        <v>282</v>
      </c>
      <c r="G51" s="129" t="s">
        <v>283</v>
      </c>
      <c r="H51" s="42">
        <v>189.99</v>
      </c>
      <c r="I51" s="42">
        <v>10</v>
      </c>
      <c r="J51" s="42" t="s">
        <v>277</v>
      </c>
      <c r="K51" s="43">
        <v>13874</v>
      </c>
      <c r="L51" s="42">
        <v>0</v>
      </c>
      <c r="M51" s="44"/>
      <c r="N51" s="45" t="s">
        <v>278</v>
      </c>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row>
    <row r="52" ht="72" customHeight="1" spans="1:80">
      <c r="A52" s="13">
        <v>17</v>
      </c>
      <c r="B52" s="37" t="s">
        <v>284</v>
      </c>
      <c r="C52" s="55" t="s">
        <v>285</v>
      </c>
      <c r="D52" s="56"/>
      <c r="E52" s="132" t="s">
        <v>286</v>
      </c>
      <c r="F52" s="133" t="s">
        <v>287</v>
      </c>
      <c r="G52" s="129" t="s">
        <v>143</v>
      </c>
      <c r="H52" s="42">
        <v>199.9</v>
      </c>
      <c r="I52" s="42">
        <v>10</v>
      </c>
      <c r="J52" s="42" t="s">
        <v>277</v>
      </c>
      <c r="K52" s="43">
        <v>10260</v>
      </c>
      <c r="L52" s="42">
        <v>0</v>
      </c>
      <c r="M52" s="44"/>
      <c r="N52" s="45" t="s">
        <v>288</v>
      </c>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row>
    <row r="53" ht="72" customHeight="1" spans="1:80">
      <c r="A53" s="13">
        <v>18</v>
      </c>
      <c r="B53" s="37" t="s">
        <v>289</v>
      </c>
      <c r="C53" s="55" t="s">
        <v>290</v>
      </c>
      <c r="D53" s="56"/>
      <c r="E53" s="132" t="s">
        <v>291</v>
      </c>
      <c r="F53" s="133" t="s">
        <v>292</v>
      </c>
      <c r="G53" s="129" t="s">
        <v>293</v>
      </c>
      <c r="H53" s="42">
        <v>199.9</v>
      </c>
      <c r="I53" s="42">
        <v>9.2</v>
      </c>
      <c r="J53" s="42" t="s">
        <v>271</v>
      </c>
      <c r="K53" s="43">
        <v>1257</v>
      </c>
      <c r="L53" s="42">
        <v>0</v>
      </c>
      <c r="M53" s="44"/>
      <c r="N53" s="45" t="s">
        <v>272</v>
      </c>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row>
    <row r="54" s="6" customFormat="1" ht="89.25" customHeight="1" spans="1:80">
      <c r="A54" s="62" t="s">
        <v>294</v>
      </c>
      <c r="B54" s="63"/>
      <c r="C54" s="64"/>
      <c r="D54" s="65"/>
      <c r="E54" s="66"/>
      <c r="F54" s="135" t="s">
        <v>295</v>
      </c>
      <c r="G54" s="66"/>
      <c r="H54" s="67"/>
      <c r="I54" s="66"/>
      <c r="J54" s="66"/>
      <c r="K54" s="68"/>
      <c r="L54" s="66"/>
      <c r="M54" s="48"/>
      <c r="N54" s="69"/>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row>
    <row r="55" ht="81" customHeight="1" spans="1:80">
      <c r="A55" s="49"/>
      <c r="B55" s="49" t="s">
        <v>296</v>
      </c>
      <c r="C55" s="70" t="s">
        <v>153</v>
      </c>
      <c r="D55" s="70"/>
      <c r="E55" s="51" t="s">
        <v>154</v>
      </c>
      <c r="F55" s="52" t="s">
        <v>155</v>
      </c>
      <c r="G55" s="51" t="s">
        <v>156</v>
      </c>
      <c r="H55" s="51" t="s">
        <v>157</v>
      </c>
      <c r="I55" s="51" t="s">
        <v>12</v>
      </c>
      <c r="J55" s="51" t="s">
        <v>158</v>
      </c>
      <c r="K55" s="51" t="s">
        <v>159</v>
      </c>
      <c r="L55" s="51" t="s">
        <v>160</v>
      </c>
      <c r="M55" s="71" t="s">
        <v>16</v>
      </c>
      <c r="N55" s="49" t="s">
        <v>17</v>
      </c>
    </row>
    <row r="56" ht="72" customHeight="1" spans="1:80">
      <c r="A56" s="13">
        <v>1</v>
      </c>
      <c r="B56" s="13" t="s">
        <v>297</v>
      </c>
      <c r="C56" s="55" t="s">
        <v>298</v>
      </c>
      <c r="D56" s="56"/>
      <c r="E56" s="132" t="s">
        <v>299</v>
      </c>
      <c r="F56" s="133" t="s">
        <v>300</v>
      </c>
      <c r="G56" s="129" t="s">
        <v>301</v>
      </c>
      <c r="H56" s="42">
        <v>182</v>
      </c>
      <c r="I56" s="42">
        <v>10</v>
      </c>
      <c r="J56" s="42" t="s">
        <v>244</v>
      </c>
      <c r="K56" s="43">
        <v>44050</v>
      </c>
      <c r="L56" s="42">
        <v>0</v>
      </c>
      <c r="M56" s="44"/>
      <c r="N56" s="45" t="s">
        <v>302</v>
      </c>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row>
    <row r="57" ht="72" customHeight="1" spans="1:80">
      <c r="A57" s="13">
        <v>2</v>
      </c>
      <c r="B57" s="13" t="s">
        <v>303</v>
      </c>
      <c r="C57" s="55" t="s">
        <v>304</v>
      </c>
      <c r="D57" s="56"/>
      <c r="E57" s="132" t="s">
        <v>305</v>
      </c>
      <c r="F57" s="133" t="s">
        <v>306</v>
      </c>
      <c r="G57" s="129" t="s">
        <v>207</v>
      </c>
      <c r="H57" s="42">
        <v>182.99</v>
      </c>
      <c r="I57" s="42">
        <v>12.2</v>
      </c>
      <c r="J57" s="42" t="s">
        <v>221</v>
      </c>
      <c r="K57" s="43">
        <v>42000</v>
      </c>
      <c r="L57" s="42">
        <v>0</v>
      </c>
      <c r="M57" s="44"/>
      <c r="N57" s="45" t="s">
        <v>307</v>
      </c>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row>
    <row r="58" ht="72" customHeight="1" spans="1:80">
      <c r="A58" s="13">
        <v>3</v>
      </c>
      <c r="B58" s="13" t="s">
        <v>308</v>
      </c>
      <c r="C58" s="55" t="s">
        <v>309</v>
      </c>
      <c r="D58" s="72"/>
      <c r="E58" s="132" t="s">
        <v>310</v>
      </c>
      <c r="F58" s="133" t="s">
        <v>311</v>
      </c>
      <c r="G58" s="129" t="s">
        <v>207</v>
      </c>
      <c r="H58" s="42">
        <v>226</v>
      </c>
      <c r="I58" s="42">
        <v>8</v>
      </c>
      <c r="J58" s="42" t="s">
        <v>312</v>
      </c>
      <c r="K58" s="43">
        <v>18000</v>
      </c>
      <c r="L58" s="42">
        <v>0</v>
      </c>
      <c r="M58" s="44"/>
      <c r="N58" s="45" t="s">
        <v>313</v>
      </c>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ht="72" customHeight="1" spans="1:80">
      <c r="A59" s="13">
        <v>4</v>
      </c>
      <c r="B59" s="13" t="s">
        <v>314</v>
      </c>
      <c r="C59" s="55" t="s">
        <v>315</v>
      </c>
      <c r="D59" s="56"/>
      <c r="E59" s="132" t="s">
        <v>316</v>
      </c>
      <c r="F59" s="133" t="s">
        <v>317</v>
      </c>
      <c r="G59" s="129" t="s">
        <v>220</v>
      </c>
      <c r="H59" s="42">
        <v>243.98</v>
      </c>
      <c r="I59" s="42">
        <v>12.2</v>
      </c>
      <c r="J59" s="42" t="s">
        <v>221</v>
      </c>
      <c r="K59" s="43">
        <v>65000</v>
      </c>
      <c r="L59" s="42">
        <v>0</v>
      </c>
      <c r="M59" s="44"/>
      <c r="N59" s="45" t="s">
        <v>307</v>
      </c>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ht="72" customHeight="1" spans="1:80">
      <c r="A60" s="13">
        <v>5</v>
      </c>
      <c r="B60" s="13" t="s">
        <v>318</v>
      </c>
      <c r="C60" s="55" t="s">
        <v>319</v>
      </c>
      <c r="D60" s="56"/>
      <c r="E60" s="132" t="s">
        <v>320</v>
      </c>
      <c r="F60" s="133" t="s">
        <v>321</v>
      </c>
      <c r="G60" s="129" t="s">
        <v>81</v>
      </c>
      <c r="H60" s="42">
        <v>182.9</v>
      </c>
      <c r="I60" s="42">
        <v>12.5</v>
      </c>
      <c r="J60" s="42" t="s">
        <v>322</v>
      </c>
      <c r="K60" s="43">
        <v>42795</v>
      </c>
      <c r="L60" s="42">
        <v>0</v>
      </c>
      <c r="M60" s="44"/>
      <c r="N60" s="45" t="s">
        <v>302</v>
      </c>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ht="72" customHeight="1" spans="1:80">
      <c r="A61" s="13">
        <v>6</v>
      </c>
      <c r="B61" s="13" t="s">
        <v>323</v>
      </c>
      <c r="C61" s="55" t="s">
        <v>324</v>
      </c>
      <c r="D61" s="56"/>
      <c r="E61" s="132" t="s">
        <v>325</v>
      </c>
      <c r="F61" s="133" t="s">
        <v>326</v>
      </c>
      <c r="G61" s="129" t="s">
        <v>327</v>
      </c>
      <c r="H61" s="42">
        <v>184.88</v>
      </c>
      <c r="I61" s="42">
        <v>10.5</v>
      </c>
      <c r="J61" s="42" t="s">
        <v>221</v>
      </c>
      <c r="K61" s="43">
        <v>37293.87</v>
      </c>
      <c r="L61" s="42">
        <v>0</v>
      </c>
      <c r="M61" s="44"/>
      <c r="N61" s="45" t="s">
        <v>328</v>
      </c>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ht="72" customHeight="1" spans="1:80">
      <c r="A62" s="13">
        <v>7</v>
      </c>
      <c r="B62" s="13" t="s">
        <v>329</v>
      </c>
      <c r="C62" s="55" t="s">
        <v>330</v>
      </c>
      <c r="D62" s="56"/>
      <c r="E62" s="132" t="s">
        <v>331</v>
      </c>
      <c r="F62" s="133" t="s">
        <v>332</v>
      </c>
      <c r="G62" s="129" t="s">
        <v>333</v>
      </c>
      <c r="H62" s="42">
        <v>179.87</v>
      </c>
      <c r="I62" s="42">
        <v>10.1</v>
      </c>
      <c r="J62" s="42" t="s">
        <v>221</v>
      </c>
      <c r="K62" s="43">
        <v>10386.651</v>
      </c>
      <c r="L62" s="42">
        <v>0</v>
      </c>
      <c r="M62" s="44"/>
      <c r="N62" s="45" t="s">
        <v>334</v>
      </c>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ht="72" customHeight="1" spans="1:80">
      <c r="A63" s="13">
        <v>8</v>
      </c>
      <c r="B63" s="13" t="s">
        <v>335</v>
      </c>
      <c r="C63" s="55" t="s">
        <v>336</v>
      </c>
      <c r="D63" s="56"/>
      <c r="E63" s="132" t="s">
        <v>337</v>
      </c>
      <c r="F63" s="133" t="s">
        <v>338</v>
      </c>
      <c r="G63" s="129" t="s">
        <v>339</v>
      </c>
      <c r="H63" s="42">
        <v>256.39</v>
      </c>
      <c r="I63" s="42">
        <v>13.68</v>
      </c>
      <c r="J63" s="42" t="s">
        <v>221</v>
      </c>
      <c r="K63" s="43">
        <v>85000</v>
      </c>
      <c r="L63" s="42">
        <v>0</v>
      </c>
      <c r="M63" s="44"/>
      <c r="N63" s="45" t="s">
        <v>340</v>
      </c>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ht="72" customHeight="1" spans="1:80">
      <c r="A64" s="13">
        <v>9</v>
      </c>
      <c r="B64" s="13" t="s">
        <v>341</v>
      </c>
      <c r="C64" s="55" t="s">
        <v>342</v>
      </c>
      <c r="D64" s="56"/>
      <c r="E64" s="132" t="s">
        <v>343</v>
      </c>
      <c r="F64" s="133" t="s">
        <v>344</v>
      </c>
      <c r="G64" s="129" t="s">
        <v>345</v>
      </c>
      <c r="H64" s="42">
        <v>249.9</v>
      </c>
      <c r="I64" s="42">
        <v>13.1</v>
      </c>
      <c r="J64" s="42" t="s">
        <v>244</v>
      </c>
      <c r="K64" s="43">
        <v>85000</v>
      </c>
      <c r="L64" s="42">
        <v>0</v>
      </c>
      <c r="M64" s="44"/>
      <c r="N64" s="45" t="s">
        <v>307</v>
      </c>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6" customFormat="1" ht="89.25" customHeight="1" spans="1:80">
      <c r="A65" s="73" t="s">
        <v>346</v>
      </c>
      <c r="B65" s="74"/>
      <c r="C65" s="75"/>
      <c r="D65" s="76"/>
      <c r="E65" s="66"/>
      <c r="F65" s="135" t="s">
        <v>295</v>
      </c>
      <c r="G65" s="66"/>
      <c r="H65" s="67"/>
      <c r="I65" s="66"/>
      <c r="J65" s="66"/>
      <c r="K65" s="68"/>
      <c r="L65" s="66"/>
      <c r="M65" s="48"/>
      <c r="N65" s="69"/>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row>
    <row r="66" s="7" customFormat="1" ht="69" customHeight="1" spans="1:80">
      <c r="A66" s="49"/>
      <c r="B66" s="49" t="s">
        <v>152</v>
      </c>
      <c r="C66" s="50" t="s">
        <v>153</v>
      </c>
      <c r="D66" s="50"/>
      <c r="E66" s="51" t="s">
        <v>154</v>
      </c>
      <c r="F66" s="52" t="s">
        <v>155</v>
      </c>
      <c r="G66" s="51" t="s">
        <v>156</v>
      </c>
      <c r="H66" s="51" t="s">
        <v>157</v>
      </c>
      <c r="I66" s="51" t="s">
        <v>12</v>
      </c>
      <c r="J66" s="51" t="s">
        <v>158</v>
      </c>
      <c r="K66" s="51" t="s">
        <v>159</v>
      </c>
      <c r="L66" s="51" t="s">
        <v>160</v>
      </c>
      <c r="M66" s="53" t="s">
        <v>16</v>
      </c>
      <c r="N66" s="54" t="s">
        <v>17</v>
      </c>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row>
    <row r="67" s="8" customFormat="1" ht="87.75" customHeight="1" spans="1:80">
      <c r="A67" s="13">
        <v>1</v>
      </c>
      <c r="B67" s="13" t="s">
        <v>347</v>
      </c>
      <c r="C67" s="38" t="s">
        <v>348</v>
      </c>
      <c r="D67" s="39"/>
      <c r="E67" s="136" t="s">
        <v>349</v>
      </c>
      <c r="F67" s="137" t="s">
        <v>350</v>
      </c>
      <c r="G67" s="138" t="s">
        <v>351</v>
      </c>
      <c r="H67" s="58">
        <v>17.35</v>
      </c>
      <c r="I67" s="58">
        <v>3</v>
      </c>
      <c r="J67" s="8" t="s">
        <v>352</v>
      </c>
      <c r="K67" s="80">
        <v>0</v>
      </c>
      <c r="L67" s="58">
        <v>0</v>
      </c>
      <c r="M67" s="59"/>
      <c r="N67" s="45" t="s">
        <v>353</v>
      </c>
    </row>
    <row r="68" s="8" customFormat="1" ht="87.75" customHeight="1" spans="1:80">
      <c r="A68" s="13">
        <v>2</v>
      </c>
      <c r="B68" s="13" t="s">
        <v>354</v>
      </c>
      <c r="C68" s="38" t="s">
        <v>355</v>
      </c>
      <c r="D68" s="39"/>
      <c r="E68" s="136" t="s">
        <v>356</v>
      </c>
      <c r="F68" s="137" t="s">
        <v>357</v>
      </c>
      <c r="G68" s="138" t="s">
        <v>351</v>
      </c>
      <c r="H68" s="58">
        <v>91.87</v>
      </c>
      <c r="I68" s="58">
        <v>5</v>
      </c>
      <c r="J68" s="58" t="s">
        <v>173</v>
      </c>
      <c r="K68" s="80">
        <v>0</v>
      </c>
      <c r="L68" s="58">
        <v>5000</v>
      </c>
      <c r="M68" s="59"/>
      <c r="N68" s="45" t="s">
        <v>358</v>
      </c>
    </row>
    <row r="69" s="8" customFormat="1" ht="87.75" customHeight="1" spans="1:80">
      <c r="A69" s="13">
        <v>3</v>
      </c>
      <c r="B69" s="13" t="s">
        <v>359</v>
      </c>
      <c r="C69" s="39" t="s">
        <v>360</v>
      </c>
      <c r="D69" s="81"/>
      <c r="E69" s="136" t="s">
        <v>361</v>
      </c>
      <c r="F69" s="137" t="s">
        <v>260</v>
      </c>
      <c r="G69" s="138" t="s">
        <v>362</v>
      </c>
      <c r="H69" s="58">
        <v>40</v>
      </c>
      <c r="I69" s="58">
        <v>4</v>
      </c>
      <c r="J69" s="8" t="s">
        <v>89</v>
      </c>
      <c r="K69" s="80">
        <v>20</v>
      </c>
      <c r="L69" s="58">
        <v>0</v>
      </c>
      <c r="M69" s="59"/>
      <c r="N69" s="45" t="s">
        <v>363</v>
      </c>
    </row>
    <row r="70" s="9" customFormat="1" ht="84.75" customHeight="1" spans="1:80">
      <c r="A70" s="82">
        <v>1</v>
      </c>
      <c r="B70" s="83" t="s">
        <v>364</v>
      </c>
      <c r="C70" s="84"/>
      <c r="D70" s="84"/>
      <c r="E70" s="85"/>
      <c r="F70" s="85"/>
      <c r="G70" s="84"/>
      <c r="H70" s="86"/>
      <c r="I70" s="86"/>
      <c r="J70" s="86"/>
      <c r="K70" s="86"/>
      <c r="L70" s="86"/>
      <c r="M70" s="87"/>
      <c r="N70" s="88"/>
    </row>
    <row r="71" s="10" customFormat="1" ht="96" customHeight="1" spans="1:80">
      <c r="A71" s="89" t="s">
        <v>365</v>
      </c>
      <c r="B71" s="9"/>
      <c r="C71" s="90"/>
      <c r="D71" s="9"/>
      <c r="E71" s="91"/>
      <c r="F71" s="91"/>
      <c r="G71" s="9"/>
      <c r="H71" s="91"/>
      <c r="I71" s="9"/>
      <c r="J71" s="91"/>
      <c r="K71" s="91"/>
      <c r="L71" s="92"/>
      <c r="M71" s="93"/>
      <c r="N71" s="94"/>
    </row>
    <row r="72" s="10" customFormat="1" ht="96" customHeight="1" spans="1:80">
      <c r="A72" s="89" t="s">
        <v>366</v>
      </c>
      <c r="B72" s="9"/>
      <c r="C72" s="90"/>
      <c r="D72" s="9"/>
      <c r="E72" s="91"/>
      <c r="F72" s="91"/>
      <c r="G72" s="9"/>
      <c r="H72" s="91"/>
      <c r="I72" s="9"/>
      <c r="J72" s="91"/>
      <c r="K72" s="91"/>
      <c r="L72" s="92"/>
      <c r="M72" s="93"/>
      <c r="N72" s="94"/>
    </row>
    <row r="73" s="11" customFormat="1" ht="55.5" spans="1:80">
      <c r="A73" s="95" t="s">
        <v>367</v>
      </c>
      <c r="B73" s="96"/>
      <c r="C73" s="97"/>
      <c r="D73" s="97"/>
      <c r="E73" s="98"/>
      <c r="F73" s="98"/>
      <c r="G73" s="99"/>
      <c r="H73" s="98"/>
      <c r="I73" s="99"/>
      <c r="J73" s="98"/>
      <c r="K73" s="99"/>
      <c r="L73" s="99"/>
      <c r="M73" s="99"/>
      <c r="N73" s="100"/>
    </row>
    <row r="74" s="12" customFormat="1" ht="78.75" customHeight="1" spans="1:80">
      <c r="A74" s="101" t="s">
        <v>368</v>
      </c>
      <c r="C74" s="102"/>
      <c r="D74" s="102"/>
      <c r="E74" s="103"/>
      <c r="F74" s="103"/>
      <c r="G74" s="104"/>
      <c r="H74" s="103"/>
      <c r="I74" s="104"/>
      <c r="J74" s="105"/>
      <c r="K74" s="105"/>
      <c r="L74" s="105"/>
      <c r="M74" s="106"/>
      <c r="N74" s="107"/>
    </row>
    <row r="75" s="11" customFormat="1" ht="78" customHeight="1" spans="1:80">
      <c r="A75" s="95" t="s">
        <v>369</v>
      </c>
      <c r="B75" s="96"/>
      <c r="C75" s="97"/>
      <c r="D75" s="97"/>
      <c r="E75" s="98"/>
      <c r="F75" s="98"/>
      <c r="G75" s="99"/>
      <c r="H75" s="98"/>
      <c r="I75" s="99"/>
      <c r="J75" s="98"/>
      <c r="K75" s="99"/>
      <c r="L75" s="99"/>
      <c r="M75" s="99"/>
      <c r="N75" s="100"/>
    </row>
    <row r="76" s="12" customFormat="1" ht="78.75" customHeight="1" spans="1:80">
      <c r="A76" s="101" t="s">
        <v>370</v>
      </c>
      <c r="C76" s="102"/>
      <c r="D76" s="102"/>
      <c r="E76" s="103"/>
      <c r="F76" s="103"/>
      <c r="G76" s="104"/>
      <c r="H76" s="103"/>
      <c r="I76" s="104"/>
      <c r="J76" s="105"/>
      <c r="K76" s="105"/>
      <c r="L76" s="105"/>
      <c r="M76" s="106"/>
      <c r="N76" s="107"/>
    </row>
    <row r="77" s="12" customFormat="1" ht="78.75" customHeight="1" spans="1:80">
      <c r="A77" s="101" t="s">
        <v>371</v>
      </c>
      <c r="C77" s="102"/>
      <c r="D77" s="102"/>
      <c r="E77" s="103"/>
      <c r="F77" s="103"/>
      <c r="G77" s="104"/>
      <c r="H77" s="103"/>
      <c r="I77" s="104"/>
      <c r="J77" s="105"/>
      <c r="K77" s="105"/>
      <c r="L77" s="105"/>
      <c r="M77" s="106"/>
      <c r="N77" s="107"/>
    </row>
    <row r="78" s="12" customFormat="1" ht="78.75" customHeight="1" spans="1:80">
      <c r="A78" s="101" t="s">
        <v>372</v>
      </c>
      <c r="C78" s="102"/>
      <c r="D78" s="102"/>
      <c r="E78" s="103"/>
      <c r="F78" s="103"/>
      <c r="G78" s="104"/>
      <c r="H78" s="103"/>
      <c r="I78" s="104"/>
      <c r="J78" s="105"/>
      <c r="K78" s="105"/>
      <c r="L78" s="105"/>
      <c r="M78" s="106"/>
      <c r="N78" s="107"/>
    </row>
    <row r="79" s="11" customFormat="1" ht="85.5" customHeight="1" spans="1:80">
      <c r="A79" s="82" t="s">
        <v>373</v>
      </c>
      <c r="B79" s="83"/>
      <c r="C79" s="84"/>
      <c r="D79" s="84"/>
      <c r="E79" s="85"/>
      <c r="F79" s="85"/>
      <c r="G79" s="83"/>
      <c r="H79" s="85"/>
      <c r="I79" s="83"/>
      <c r="J79" s="108"/>
      <c r="K79" s="108"/>
      <c r="L79" s="108"/>
      <c r="M79" s="108"/>
      <c r="N79" s="109"/>
    </row>
    <row r="80" s="12" customFormat="1" ht="78.75" customHeight="1" spans="1:80">
      <c r="A80" s="101" t="s">
        <v>374</v>
      </c>
      <c r="C80" s="102"/>
      <c r="D80" s="102"/>
      <c r="E80" s="103"/>
      <c r="F80" s="103"/>
      <c r="G80" s="104"/>
      <c r="H80" s="103"/>
      <c r="I80" s="104"/>
      <c r="J80" s="105"/>
      <c r="K80" s="105"/>
      <c r="L80" s="105"/>
      <c r="M80" s="106"/>
      <c r="N80" s="107"/>
    </row>
    <row r="81" s="12" customFormat="1" ht="78.75" customHeight="1" spans="1:14">
      <c r="A81" s="101" t="s">
        <v>375</v>
      </c>
      <c r="C81" s="102"/>
      <c r="D81" s="102"/>
      <c r="E81" s="103"/>
      <c r="F81" s="103"/>
      <c r="G81" s="104"/>
      <c r="H81" s="103"/>
      <c r="I81" s="104"/>
      <c r="J81" s="105"/>
      <c r="K81" s="105"/>
      <c r="L81" s="105"/>
      <c r="M81" s="106"/>
      <c r="N81" s="107"/>
    </row>
    <row r="82" s="12" customFormat="1" ht="78.75" customHeight="1" spans="1:14">
      <c r="A82" s="101" t="s">
        <v>376</v>
      </c>
      <c r="C82" s="102"/>
      <c r="D82" s="102"/>
      <c r="E82" s="103"/>
      <c r="F82" s="103"/>
      <c r="G82" s="104"/>
      <c r="H82" s="103"/>
      <c r="I82" s="104"/>
      <c r="J82" s="105"/>
      <c r="K82" s="105"/>
      <c r="L82" s="105"/>
      <c r="M82" s="106"/>
      <c r="N82" s="107"/>
    </row>
    <row r="83" s="11" customFormat="1" ht="78" customHeight="1" spans="1:14">
      <c r="A83" s="95" t="s">
        <v>377</v>
      </c>
      <c r="B83" s="96"/>
      <c r="C83" s="97"/>
      <c r="D83" s="97"/>
      <c r="E83" s="98"/>
      <c r="F83" s="98"/>
      <c r="G83" s="99"/>
      <c r="H83" s="98"/>
      <c r="I83" s="99"/>
      <c r="J83" s="98"/>
      <c r="K83" s="99"/>
      <c r="L83" s="99"/>
      <c r="M83" s="99"/>
      <c r="N83" s="100"/>
    </row>
    <row r="84" s="12" customFormat="1" ht="63.75" customHeight="1" spans="1:14">
      <c r="A84" s="101" t="s">
        <v>378</v>
      </c>
      <c r="C84" s="102"/>
      <c r="D84" s="102"/>
      <c r="E84" s="103"/>
      <c r="F84" s="103"/>
      <c r="G84" s="104"/>
      <c r="H84" s="103"/>
      <c r="I84" s="104"/>
      <c r="J84" s="105"/>
      <c r="K84" s="105"/>
      <c r="L84" s="105"/>
      <c r="M84" s="106"/>
      <c r="N84" s="107"/>
    </row>
    <row r="85" s="12" customFormat="1" ht="63.75" customHeight="1" spans="1:14">
      <c r="A85" s="101" t="s">
        <v>379</v>
      </c>
      <c r="C85" s="102"/>
      <c r="D85" s="102"/>
      <c r="E85" s="103"/>
      <c r="F85" s="103"/>
      <c r="G85" s="104"/>
      <c r="H85" s="103"/>
      <c r="I85" s="104"/>
      <c r="J85" s="105"/>
      <c r="K85" s="105"/>
      <c r="L85" s="105"/>
      <c r="M85" s="106"/>
      <c r="N85" s="107"/>
    </row>
    <row r="86" s="12" customFormat="1" ht="63.75" customHeight="1" spans="1:14">
      <c r="A86" s="101" t="s">
        <v>380</v>
      </c>
      <c r="C86" s="102"/>
      <c r="D86" s="102"/>
      <c r="E86" s="103"/>
      <c r="F86" s="103"/>
      <c r="G86" s="104"/>
      <c r="H86" s="103"/>
      <c r="I86" s="104"/>
      <c r="J86" s="105"/>
      <c r="K86" s="105"/>
      <c r="L86" s="105"/>
      <c r="M86" s="106"/>
      <c r="N86" s="107"/>
    </row>
    <row r="87" s="12" customFormat="1" ht="63.75" customHeight="1" spans="1:14">
      <c r="A87" s="101" t="s">
        <v>381</v>
      </c>
      <c r="C87" s="102"/>
      <c r="D87" s="102"/>
      <c r="E87" s="103"/>
      <c r="F87" s="103"/>
      <c r="G87" s="104"/>
      <c r="H87" s="103"/>
      <c r="I87" s="104"/>
      <c r="J87" s="105"/>
      <c r="K87" s="105"/>
      <c r="L87" s="105"/>
      <c r="M87" s="106"/>
      <c r="N87" s="107"/>
    </row>
    <row r="88" s="12" customFormat="1" ht="63.75" customHeight="1" spans="1:14">
      <c r="A88" s="101" t="s">
        <v>382</v>
      </c>
      <c r="C88" s="102"/>
      <c r="D88" s="102"/>
      <c r="E88" s="103"/>
      <c r="F88" s="103"/>
      <c r="G88" s="104"/>
      <c r="H88" s="103"/>
      <c r="I88" s="104"/>
      <c r="J88" s="105"/>
      <c r="K88" s="105"/>
      <c r="L88" s="105"/>
      <c r="M88" s="106"/>
      <c r="N88" s="107"/>
    </row>
    <row r="89" s="12" customFormat="1" ht="63.75" customHeight="1" spans="1:14">
      <c r="A89" s="101" t="s">
        <v>383</v>
      </c>
      <c r="C89" s="102"/>
      <c r="D89" s="102"/>
      <c r="E89" s="103"/>
      <c r="F89" s="103"/>
      <c r="G89" s="104"/>
      <c r="H89" s="103"/>
      <c r="I89" s="104"/>
      <c r="J89" s="105"/>
      <c r="K89" s="105"/>
      <c r="L89" s="105"/>
      <c r="M89" s="106"/>
      <c r="N89" s="107"/>
    </row>
    <row r="90" s="11" customFormat="1" ht="74.25" customHeight="1" spans="1:14">
      <c r="A90" s="82" t="s">
        <v>384</v>
      </c>
      <c r="B90" s="83"/>
      <c r="C90" s="84"/>
      <c r="D90" s="84"/>
      <c r="E90" s="85"/>
      <c r="F90" s="85"/>
      <c r="G90" s="83"/>
      <c r="H90" s="85"/>
      <c r="I90" s="83"/>
      <c r="J90" s="108"/>
      <c r="K90" s="108"/>
      <c r="L90" s="108"/>
      <c r="M90" s="108"/>
      <c r="N90" s="109"/>
    </row>
    <row r="91" s="12" customFormat="1" ht="7.5" customHeight="1" spans="1:14">
      <c r="A91" s="101"/>
      <c r="C91" s="102"/>
      <c r="D91" s="102"/>
      <c r="E91" s="103"/>
      <c r="F91" s="103"/>
      <c r="G91" s="104"/>
      <c r="H91" s="103"/>
      <c r="I91" s="104"/>
      <c r="J91" s="105"/>
      <c r="K91" s="105"/>
      <c r="L91" s="105"/>
      <c r="M91" s="106"/>
      <c r="N91" s="107"/>
    </row>
    <row r="92" s="12" customFormat="1" ht="63.75" customHeight="1" spans="1:14">
      <c r="A92" s="101" t="s">
        <v>385</v>
      </c>
      <c r="C92" s="102"/>
      <c r="D92" s="102"/>
      <c r="E92" s="103"/>
      <c r="F92" s="103"/>
      <c r="G92" s="104"/>
      <c r="H92" s="103"/>
      <c r="I92" s="104"/>
      <c r="J92" s="105"/>
      <c r="K92" s="105"/>
      <c r="L92" s="105"/>
      <c r="M92" s="106"/>
      <c r="N92" s="107"/>
    </row>
    <row r="93" s="12" customFormat="1" ht="66.75" customHeight="1" spans="1:14">
      <c r="A93" s="110" t="s">
        <v>386</v>
      </c>
      <c r="B93" s="111"/>
      <c r="C93" s="112"/>
      <c r="D93" s="21"/>
      <c r="E93" s="113"/>
      <c r="F93" s="113"/>
      <c r="G93" s="110"/>
      <c r="H93" s="113"/>
      <c r="I93" s="110"/>
      <c r="J93" s="113"/>
      <c r="K93" s="110"/>
      <c r="L93" s="110"/>
      <c r="M93" s="110"/>
      <c r="N93" s="100"/>
    </row>
    <row r="94" s="12" customFormat="1" ht="63.75" customHeight="1" spans="1:14">
      <c r="A94" s="101" t="s">
        <v>387</v>
      </c>
      <c r="C94" s="102"/>
      <c r="D94" s="102"/>
      <c r="E94" s="103"/>
      <c r="F94" s="103"/>
      <c r="G94" s="104"/>
      <c r="H94" s="103"/>
      <c r="I94" s="104"/>
      <c r="J94" s="105"/>
      <c r="K94" s="105"/>
      <c r="L94" s="105"/>
      <c r="M94" s="106"/>
      <c r="N94" s="107"/>
    </row>
    <row r="95" s="12" customFormat="1" ht="63.75" customHeight="1" spans="1:14">
      <c r="A95" s="101" t="s">
        <v>388</v>
      </c>
      <c r="C95" s="102"/>
      <c r="D95" s="102"/>
      <c r="E95" s="103"/>
      <c r="F95" s="103"/>
      <c r="G95" s="104"/>
      <c r="H95" s="103"/>
      <c r="I95" s="104"/>
      <c r="J95" s="105"/>
      <c r="K95" s="105"/>
      <c r="L95" s="105"/>
      <c r="M95" s="106"/>
      <c r="N95" s="107"/>
    </row>
    <row r="96" s="12" customFormat="1" ht="63.75" customHeight="1" spans="1:14">
      <c r="A96" s="101" t="s">
        <v>389</v>
      </c>
      <c r="C96" s="102"/>
      <c r="D96" s="102"/>
      <c r="E96" s="103"/>
      <c r="F96" s="103"/>
      <c r="G96" s="104"/>
      <c r="H96" s="103"/>
      <c r="I96" s="104"/>
      <c r="J96" s="105"/>
      <c r="K96" s="105"/>
      <c r="L96" s="105"/>
      <c r="M96" s="106"/>
      <c r="N96" s="107"/>
    </row>
    <row r="97" s="12" customFormat="1" ht="63.75" customHeight="1" spans="1:14">
      <c r="A97" s="101" t="s">
        <v>390</v>
      </c>
      <c r="C97" s="102"/>
      <c r="D97" s="102"/>
      <c r="E97" s="103"/>
      <c r="F97" s="103"/>
      <c r="G97" s="104"/>
      <c r="H97" s="103"/>
      <c r="I97" s="104"/>
      <c r="J97" s="105"/>
      <c r="K97" s="105"/>
      <c r="L97" s="105"/>
      <c r="M97" s="106"/>
      <c r="N97" s="107"/>
    </row>
    <row r="98" s="12" customFormat="1" ht="63.75" customHeight="1" spans="1:14">
      <c r="A98" s="101" t="s">
        <v>391</v>
      </c>
      <c r="C98" s="102"/>
      <c r="D98" s="102"/>
      <c r="E98" s="103"/>
      <c r="F98" s="103"/>
      <c r="G98" s="104"/>
      <c r="H98" s="103"/>
      <c r="I98" s="104"/>
      <c r="J98" s="105"/>
      <c r="K98" s="105"/>
      <c r="L98" s="105"/>
      <c r="M98" s="106"/>
      <c r="N98" s="107"/>
    </row>
    <row r="99" s="12" customFormat="1" ht="63.75" customHeight="1" spans="1:14">
      <c r="A99" s="101" t="s">
        <v>392</v>
      </c>
      <c r="C99" s="102"/>
      <c r="D99" s="102"/>
      <c r="E99" s="103"/>
      <c r="F99" s="103"/>
      <c r="G99" s="104"/>
      <c r="H99" s="103"/>
      <c r="I99" s="104"/>
      <c r="J99" s="105"/>
      <c r="K99" s="105"/>
      <c r="L99" s="105"/>
      <c r="M99" s="106"/>
      <c r="N99" s="107"/>
    </row>
    <row r="100" s="12" customFormat="1" ht="63.75" customHeight="1" spans="1:14">
      <c r="A100" s="101" t="s">
        <v>393</v>
      </c>
      <c r="C100" s="102"/>
      <c r="D100" s="102"/>
      <c r="E100" s="103"/>
      <c r="F100" s="103"/>
      <c r="G100" s="104"/>
      <c r="H100" s="103"/>
      <c r="I100" s="104"/>
      <c r="J100" s="105"/>
      <c r="K100" s="105"/>
      <c r="L100" s="105"/>
      <c r="M100" s="106"/>
      <c r="N100" s="107"/>
    </row>
    <row r="101" s="12" customFormat="1" ht="63.75" customHeight="1" spans="1:14">
      <c r="A101" s="101" t="s">
        <v>394</v>
      </c>
      <c r="C101" s="102"/>
      <c r="D101" s="102"/>
      <c r="E101" s="103"/>
      <c r="F101" s="103"/>
      <c r="G101" s="104"/>
      <c r="H101" s="103"/>
      <c r="I101" s="104"/>
      <c r="J101" s="105"/>
      <c r="K101" s="105"/>
      <c r="L101" s="105"/>
      <c r="M101" s="106"/>
      <c r="N101" s="107"/>
    </row>
    <row r="102" s="12" customFormat="1" ht="55.5" spans="1:14">
      <c r="A102" s="104" t="s">
        <v>395</v>
      </c>
      <c r="B102" s="104"/>
      <c r="C102" s="102"/>
      <c r="D102" s="102"/>
      <c r="E102" s="114"/>
      <c r="F102" s="114"/>
      <c r="G102" s="115"/>
      <c r="H102" s="114"/>
      <c r="I102" s="115"/>
      <c r="J102" s="114"/>
      <c r="K102" s="115"/>
      <c r="L102" s="114"/>
      <c r="M102" s="114"/>
      <c r="N102" s="116"/>
    </row>
    <row r="103" s="12" customFormat="1" ht="63.75" customHeight="1" spans="1:14">
      <c r="A103" s="101" t="s">
        <v>385</v>
      </c>
      <c r="C103" s="102"/>
      <c r="D103" s="102"/>
      <c r="E103" s="103"/>
      <c r="F103" s="103"/>
      <c r="G103" s="104"/>
      <c r="H103" s="103"/>
      <c r="I103" s="104"/>
      <c r="J103" s="105"/>
      <c r="K103" s="105"/>
      <c r="L103" s="105"/>
      <c r="M103" s="106"/>
      <c r="N103" s="107"/>
    </row>
    <row r="104" s="12" customFormat="1" ht="55.5" spans="1:14">
      <c r="A104" s="117" t="s">
        <v>396</v>
      </c>
      <c r="B104" s="104"/>
      <c r="C104" s="102"/>
      <c r="D104" s="102"/>
      <c r="E104" s="114"/>
      <c r="F104" s="114"/>
      <c r="G104" s="115"/>
      <c r="H104" s="114"/>
      <c r="I104" s="115"/>
      <c r="J104" s="114"/>
      <c r="K104" s="115"/>
      <c r="L104" s="114"/>
      <c r="M104" s="114"/>
      <c r="N104" s="116"/>
    </row>
    <row r="105" s="12" customFormat="1" ht="63.75" customHeight="1" spans="1:14">
      <c r="A105" s="101" t="s">
        <v>397</v>
      </c>
      <c r="C105" s="102"/>
      <c r="D105" s="102"/>
      <c r="E105" s="103"/>
      <c r="F105" s="103"/>
      <c r="G105" s="104"/>
      <c r="H105" s="103"/>
      <c r="I105" s="104"/>
      <c r="J105" s="105"/>
      <c r="K105" s="105"/>
      <c r="L105" s="105"/>
      <c r="M105" s="106"/>
      <c r="N105" s="107"/>
    </row>
    <row r="106" s="12" customFormat="1" ht="55.5" spans="1:14">
      <c r="A106" s="117" t="s">
        <v>398</v>
      </c>
      <c r="B106" s="104"/>
      <c r="C106" s="102"/>
      <c r="D106" s="102"/>
      <c r="E106" s="118"/>
      <c r="F106" s="118"/>
      <c r="G106" s="119"/>
      <c r="H106" s="118"/>
      <c r="I106" s="119"/>
      <c r="J106" s="118"/>
      <c r="K106" s="119"/>
      <c r="L106" s="10"/>
      <c r="M106" s="114"/>
      <c r="N106" s="120"/>
    </row>
    <row r="107" s="12" customFormat="1" ht="78.75" customHeight="1" spans="1:14">
      <c r="A107" s="101" t="s">
        <v>399</v>
      </c>
      <c r="C107" s="102"/>
      <c r="D107" s="102"/>
      <c r="E107" s="103"/>
      <c r="F107" s="103"/>
      <c r="G107" s="104"/>
      <c r="H107" s="103"/>
      <c r="I107" s="104"/>
      <c r="J107" s="105"/>
      <c r="K107" s="105"/>
      <c r="L107" s="105"/>
      <c r="M107" s="106"/>
      <c r="N107" s="107"/>
    </row>
    <row r="108" s="12" customFormat="1" ht="78.75" customHeight="1" spans="1:14">
      <c r="A108" s="101" t="s">
        <v>400</v>
      </c>
      <c r="C108" s="102"/>
      <c r="D108" s="102"/>
      <c r="E108" s="103"/>
      <c r="F108" s="103"/>
      <c r="G108" s="104"/>
      <c r="H108" s="103"/>
      <c r="I108" s="104"/>
      <c r="J108" s="105"/>
      <c r="K108" s="105"/>
      <c r="L108" s="105"/>
      <c r="M108" s="106"/>
      <c r="N108" s="107"/>
    </row>
    <row r="109" s="12" customFormat="1" ht="55.5" spans="1:14">
      <c r="A109" s="117" t="s">
        <v>401</v>
      </c>
      <c r="B109" s="104"/>
      <c r="C109" s="102"/>
      <c r="D109" s="102"/>
      <c r="E109" s="118"/>
      <c r="F109" s="118"/>
      <c r="G109" s="119"/>
      <c r="H109" s="118"/>
      <c r="I109" s="119"/>
      <c r="J109" s="118"/>
      <c r="K109" s="119"/>
      <c r="L109" s="10"/>
      <c r="M109" s="114"/>
      <c r="N109" s="120"/>
    </row>
    <row r="110" s="12" customFormat="1" ht="3.75" customHeight="1" spans="1:14">
      <c r="A110" s="121"/>
      <c r="B110" s="121"/>
      <c r="E110" s="122"/>
      <c r="F110" s="122"/>
      <c r="H110" s="122"/>
      <c r="J110" s="122"/>
      <c r="L110" s="123"/>
      <c r="M110" s="123"/>
    </row>
    <row r="111" s="12" customFormat="1" ht="63.75" customHeight="1" spans="1:14">
      <c r="A111" s="101" t="s">
        <v>385</v>
      </c>
      <c r="C111" s="102"/>
      <c r="D111" s="102"/>
      <c r="E111" s="103"/>
      <c r="F111" s="103"/>
      <c r="G111" s="104"/>
      <c r="H111" s="103"/>
      <c r="I111" s="104"/>
      <c r="J111" s="105"/>
      <c r="K111" s="105"/>
      <c r="L111" s="105"/>
      <c r="M111" s="106"/>
      <c r="N111" s="107"/>
    </row>
    <row r="112" customHeight="1" spans="1:14">
      <c r="A112" s="25"/>
      <c r="B112" s="25"/>
      <c r="C112" s="124"/>
      <c r="D112" s="125"/>
      <c r="E112" s="125"/>
      <c r="F112" s="125"/>
      <c r="G112" s="125"/>
      <c r="H112" s="125"/>
      <c r="I112" s="125"/>
      <c r="J112" s="26"/>
      <c r="K112" s="125"/>
      <c r="L112" s="125"/>
      <c r="M112" s="125"/>
      <c r="N112" s="124"/>
    </row>
    <row r="113" customHeight="1" spans="1:14">
      <c r="A113" s="25"/>
      <c r="B113" s="25"/>
      <c r="C113" s="124"/>
      <c r="D113" s="125"/>
      <c r="E113" s="125"/>
      <c r="F113" s="125"/>
      <c r="G113" s="125"/>
      <c r="H113" s="125"/>
      <c r="I113" s="125"/>
      <c r="J113" s="26"/>
      <c r="K113" s="125"/>
      <c r="L113" s="125"/>
      <c r="M113" s="125"/>
      <c r="N113" s="124"/>
    </row>
    <row r="114" customHeight="1" spans="1:14">
      <c r="A114" s="25"/>
      <c r="B114" s="25"/>
      <c r="C114" s="124"/>
      <c r="D114" s="125"/>
      <c r="E114" s="125"/>
      <c r="F114" s="125"/>
      <c r="G114" s="125"/>
      <c r="H114" s="125"/>
      <c r="I114" s="125"/>
      <c r="J114" s="26"/>
      <c r="K114" s="125"/>
      <c r="L114" s="125"/>
      <c r="M114" s="125"/>
      <c r="N114" s="124"/>
    </row>
    <row r="115" customHeight="1" spans="1:14">
      <c r="A115" s="25"/>
      <c r="B115" s="25"/>
      <c r="C115" s="124"/>
      <c r="D115" s="125"/>
      <c r="E115" s="125"/>
      <c r="F115" s="125"/>
      <c r="G115" s="125"/>
      <c r="H115" s="125"/>
      <c r="I115" s="125"/>
      <c r="J115" s="26"/>
      <c r="K115" s="125"/>
      <c r="L115" s="125"/>
      <c r="M115" s="125"/>
      <c r="N115" s="124"/>
    </row>
    <row r="116" customHeight="1" spans="1:14">
      <c r="A116" s="25"/>
      <c r="B116" s="25"/>
      <c r="C116" s="124"/>
      <c r="D116" s="125"/>
      <c r="E116" s="125"/>
      <c r="F116" s="125"/>
      <c r="G116" s="125"/>
      <c r="H116" s="125"/>
      <c r="I116" s="125"/>
      <c r="J116" s="26"/>
      <c r="K116" s="125"/>
      <c r="L116" s="125"/>
      <c r="M116" s="125"/>
      <c r="N116" s="124"/>
    </row>
    <row r="117" customHeight="1" spans="1:14">
      <c r="A117" s="25"/>
      <c r="B117" s="25"/>
      <c r="C117" s="124"/>
      <c r="D117" s="125"/>
      <c r="E117" s="125"/>
      <c r="F117" s="125"/>
      <c r="G117" s="125"/>
      <c r="H117" s="125"/>
      <c r="I117" s="125"/>
      <c r="J117" s="26"/>
      <c r="K117" s="125"/>
      <c r="L117" s="125"/>
      <c r="M117" s="125"/>
      <c r="N117" s="124"/>
    </row>
    <row r="118" ht="85.5" customHeight="1" spans="1:14">
      <c r="A118" s="25"/>
      <c r="B118" s="25"/>
      <c r="C118" s="124"/>
      <c r="D118" s="125"/>
      <c r="E118" s="125"/>
      <c r="F118" s="125"/>
      <c r="G118" s="125"/>
      <c r="H118" s="125"/>
      <c r="I118" s="125"/>
      <c r="J118" s="26"/>
      <c r="K118" s="125"/>
      <c r="L118" s="125"/>
      <c r="M118" s="125"/>
      <c r="N118" s="124"/>
    </row>
    <row r="119" ht="85.5" customHeight="1" spans="1:14">
      <c r="A119" s="25"/>
      <c r="B119" s="25"/>
      <c r="C119" s="124"/>
      <c r="D119" s="125"/>
      <c r="E119" s="125"/>
      <c r="F119" s="125"/>
      <c r="G119" s="125"/>
      <c r="H119" s="125"/>
      <c r="I119" s="125"/>
      <c r="J119" s="26"/>
      <c r="K119" s="125"/>
      <c r="L119" s="125"/>
      <c r="M119" s="125"/>
      <c r="N119" s="124"/>
    </row>
    <row r="120" ht="85.5" customHeight="1" spans="1:14">
      <c r="A120" s="25"/>
      <c r="B120" s="25"/>
      <c r="C120" s="124"/>
      <c r="D120" s="125"/>
      <c r="E120" s="125"/>
      <c r="F120" s="125"/>
      <c r="G120" s="125"/>
      <c r="H120" s="125"/>
      <c r="I120" s="125"/>
      <c r="J120" s="26"/>
      <c r="K120" s="125"/>
      <c r="L120" s="125"/>
      <c r="M120" s="125"/>
      <c r="N120" s="124"/>
    </row>
    <row r="121" ht="85.5" customHeight="1" spans="1:14">
      <c r="A121" s="25"/>
      <c r="B121" s="25"/>
      <c r="C121" s="124"/>
      <c r="D121" s="125"/>
      <c r="E121" s="125"/>
      <c r="F121" s="125"/>
      <c r="G121" s="125"/>
      <c r="H121" s="125"/>
      <c r="I121" s="125"/>
      <c r="J121" s="26"/>
      <c r="K121" s="125"/>
      <c r="L121" s="125"/>
      <c r="M121" s="125"/>
      <c r="N121" s="124"/>
    </row>
    <row r="122" ht="85.5" customHeight="1" spans="1:14">
      <c r="A122" s="25"/>
      <c r="B122" s="25"/>
      <c r="C122" s="124"/>
      <c r="D122" s="125"/>
      <c r="E122" s="125"/>
      <c r="F122" s="125"/>
      <c r="G122" s="125"/>
      <c r="H122" s="125"/>
      <c r="I122" s="125"/>
      <c r="J122" s="26"/>
      <c r="K122" s="125"/>
      <c r="L122" s="125"/>
      <c r="M122" s="125"/>
      <c r="N122" s="124"/>
    </row>
    <row r="123" customHeight="1" spans="1:14">
      <c r="A123" s="25"/>
      <c r="B123" s="25"/>
      <c r="C123" s="124"/>
      <c r="D123" s="125"/>
      <c r="E123" s="125"/>
      <c r="F123" s="125"/>
      <c r="G123" s="125"/>
      <c r="H123" s="125"/>
      <c r="I123" s="125"/>
      <c r="J123" s="26"/>
      <c r="K123" s="125"/>
      <c r="L123" s="125"/>
      <c r="M123" s="125"/>
      <c r="N123" s="124"/>
    </row>
    <row r="124" customHeight="1" spans="1:14">
      <c r="A124" s="25"/>
      <c r="B124" s="25"/>
      <c r="C124" s="124"/>
      <c r="D124" s="125"/>
      <c r="E124" s="125"/>
      <c r="F124" s="125"/>
      <c r="G124" s="125"/>
      <c r="H124" s="125"/>
      <c r="I124" s="125"/>
      <c r="J124" s="26"/>
      <c r="K124" s="125"/>
      <c r="L124" s="125"/>
      <c r="M124" s="125"/>
      <c r="N124" s="124"/>
    </row>
    <row r="125" customHeight="1" spans="1:14">
      <c r="A125" s="25"/>
      <c r="B125" s="25"/>
      <c r="C125" s="124"/>
      <c r="D125" s="125"/>
      <c r="E125" s="125"/>
      <c r="F125" s="125"/>
      <c r="G125" s="125"/>
      <c r="H125" s="125"/>
      <c r="I125" s="125"/>
      <c r="J125" s="26"/>
      <c r="K125" s="125"/>
      <c r="L125" s="125"/>
      <c r="M125" s="125"/>
      <c r="N125" s="124"/>
    </row>
    <row r="126" customHeight="1" spans="1:14">
      <c r="A126" s="25"/>
      <c r="B126" s="25"/>
      <c r="C126" s="124"/>
      <c r="D126" s="125"/>
      <c r="E126" s="125"/>
      <c r="F126" s="125"/>
      <c r="G126" s="125"/>
      <c r="H126" s="125"/>
      <c r="I126" s="125"/>
      <c r="J126" s="26"/>
      <c r="K126" s="125"/>
      <c r="L126" s="125"/>
      <c r="M126" s="125"/>
      <c r="N126" s="124"/>
    </row>
  </sheetData>
  <mergeCells count="19">
    <mergeCell ref="A1:N1"/>
    <mergeCell ref="A2:N2"/>
    <mergeCell ref="C5:D5"/>
    <mergeCell ref="A27:N27"/>
    <mergeCell ref="C29:D29"/>
    <mergeCell ref="C31:D31"/>
    <mergeCell ref="C32:D32"/>
    <mergeCell ref="C33:D33"/>
    <mergeCell ref="A34:B34"/>
    <mergeCell ref="C34:N34"/>
    <mergeCell ref="C35:D35"/>
    <mergeCell ref="A54:B54"/>
    <mergeCell ref="A65:B65"/>
    <mergeCell ref="C67:D67"/>
    <mergeCell ref="C68:D68"/>
    <mergeCell ref="J79:N79"/>
    <mergeCell ref="J90:N90"/>
    <mergeCell ref="L102:N102"/>
    <mergeCell ref="L104:N104"/>
  </mergeCells>
  <pageMargins left="0.708661417322835" right="0.708661417322835" top="0.748031496062992" bottom="0.748031496062992" header="0.31496062992126" footer="0.31496062992126"/>
  <pageSetup paperSize="1" scale="10" fitToHeight="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9" sqref="H9"/>
    </sheetView>
  </sheetViews>
  <sheetFormatPr defaultColWidth="9" defaultRowHeight="12.75"/>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24" sqref="F24"/>
    </sheetView>
  </sheetViews>
  <sheetFormatPr defaultColWidth="9" defaultRowHeight="12.75"/>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16" sqref="D16"/>
    </sheetView>
  </sheetViews>
  <sheetFormatPr defaultColWidth="9" defaultRowHeight="12.75"/>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8" sqref="F18"/>
    </sheetView>
  </sheetViews>
  <sheetFormatPr defaultColWidth="9" defaultRowHeight="12.75"/>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2.75"/>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2.75"/>
  <sheetData/>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p : p r o p e r t i e s   x m l n s : p = " h t t p : / / s c h e m a s . m i c r o s o f t . c o m / o f f i c e / 2 0 0 6 / m e t a d a t a / p r o p e r t i e s "   x m l n s : x s i = " h t t p : / / w w w . w 3 . o r g / 2 0 0 1 / X M L S c h e m a - i n s t a n c e "   x m l n s : p c = " h t t p : / / s c h e m a s . m i c r o s o f t . c o m / o f f i c e / i n f o p a t h / 2 0 0 7 / P a r t n e r C o n t r o l s " > < d o c u m e n t M a n a g e m e n t > < _ a c t i v i t y   x m l n s = " 1 5 2 e a c 2 0 - e f 6 e - 4 e 8 0 - 9 6 c 7 - f 0 e 5 8 1 2 a e 4 a a "   x s i : n i l = " t r u e " / > < / d o c u m e n t M a n a g e m e n t > < / p : p r o p e r t i e s > 
</file>

<file path=customXml/item2.xml>��< ? m s o - c o n t e n t T y p e ? > < F o r m T e m p l a t e s   x m l n s = " h t t p : / / s c h e m a s . m i c r o s o f t . c o m / s h a r e p o i n t / v 3 / c o n t e n t t y p e / f o r m s " > < D i s p l a y > D o c u m e n t L i b r a r y F o r m < / D i s p l a y > < E d i t > D o c u m e n t L i b r a r y F o r m < / E d i t > < N e w > D o c u m e n t L i b r a r y F o r m < / N e w > < / F o r m T e m p l a t e s > 
</file>

<file path=customXml/item3.xml>��< ? x m l   v e r s i o n = " 1 . 0 "   e n c o d i n g = " u t f - 1 6 " ? > < D a t a M a s h u p   x m l n s = " h t t p : / / s c h e m a s . m i c r o s o f t . c o m / D a t a M a s h u p " > A A A A A L 8 D A A B Q S w M E F A A C A A g A R 1 i x V C 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R 1 i x 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d Y s V Q t 5 9 v s u Q A A A O A A A A A T A B w A R m 9 y b X V s Y X M v U 2 V j d G l v b j E u b S C i G A A o o B Q A A A A A A A A A A A A A A A A A A A A A A A A A A A B N j s s K w j A Q R f e F / k N w I R Y k D 0 V F S 3 H R o r h Q C k V F R C S m Y 1 u p i S T R j f j v p n b j b G b u 5 T A c A 8 J W S q K s 3 S z 0 P d 8 z J d e Q o 0 S J 5 x 2 k R R G q w f o e c p O p p x b g m j 1 c c M o L 6 D V H r K R 1 o O l 1 S m s f M 0 L Y Z I D Z G D M 8 H c 0 m l A 6 J I 1 6 O J D f z I L n 7 S 1 K t x J r L 6 g r G L k G C 5 n X M d a G w I + b Z I V s l U b z r p u f F d h O f f y F Z U 9 Y J g n 4 r k n D L q f N o h d 7 0 c 2 y a k + 9 V 8 g 8 I v 1 B L A Q I t A B Q A A g A I A E d Y s V Q g O B 9 n p A A A A P U A A A A S A A A A A A A A A A A A A A A A A A A A A A B D b 2 5 m a W c v U G F j a 2 F n Z S 5 4 b W x Q S w E C L Q A U A A I A C A B H W L F U D 8 r p q 6 Q A A A D p A A A A E w A A A A A A A A A A A A A A A A D w A A A A W 0 N v b n R l b n R f V H l w Z X N d L n h t b F B L A Q I t A B Q A A g A I A E d Y s V Q t 5 9 v s u Q A A A O A A A A A T A A A A A A A A A A A A A A A A A O E B A A B G b 3 J t d W x h c y 9 T Z W N 0 a W 9 u M S 5 t U E s F B g A A A A A D A A M A w g A A A O c 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M I A A A A A A A A k Q g 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R v Y 3 V t Z W 5 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E i I C 8 + P E V u d H J 5 I F R 5 c G U 9 I k Z p b G x F c n J v c k N v Z G U i I F Z h b H V l P S J z V W 5 r b m 9 3 b i I g L z 4 8 R W 5 0 c n k g V H l w Z T 0 i R m l s b E V y c m 9 y Q 2 9 1 b n Q i I F Z h b H V l P S J s M C I g L z 4 8 R W 5 0 c n k g V H l w Z T 0 i R m l s b E x h c 3 R V c G R h d G V k I i B W Y W x 1 Z T 0 i Z D I w M j I t M D U t M T d U M D c 6 N T g 6 N T U u O T Y 5 M z M 0 O V o i I C 8 + P E V u d H J 5 I F R 5 c G U 9 I k Z p b G x D b 2 x 1 b W 5 U e X B l c y I g V m F s d W U 9 I n N C Z 1 l H I i A v P j x F b n R y e S B U e X B l P S J G a W x s Q 2 9 s d W 1 u T m F t Z X M i I F Z h b H V l P S J z W y Z x d W 9 0 O 0 t p b m Q m c X V v d D s s J n F 1 b 3 Q 7 T m F t Z S Z x d W 9 0 O y w m c X V v d D t U Z X h 0 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R G 9 j d W 1 l b n Q v R G F 0 Y T A u e 0 t p b m Q s M H 0 m c X V v d D s s J n F 1 b 3 Q 7 U 2 V j d G l v b j E v R G 9 j d W 1 l b n Q v R G F 0 Y T A u e 0 5 h b W U s M X 0 m c X V v d D s s J n F 1 b 3 Q 7 U 2 V j d G l v b j E v R G 9 j d W 1 l b n Q v R G F 0 Y T A u e 1 R l e H Q s M 3 0 m c X V v d D t d L C Z x d W 9 0 O 0 N v b H V t b k N v d W 5 0 J n F 1 b 3 Q 7 O j M s J n F 1 b 3 Q 7 S 2 V 5 Q 2 9 s d W 1 u T m F t Z X M m c X V v d D s 6 W 1 0 s J n F 1 b 3 Q 7 Q 2 9 s d W 1 u S W R l b n R p d G l l c y Z x d W 9 0 O z p b J n F 1 b 3 Q 7 U 2 V j d G l v b j E v R G 9 j d W 1 l b n Q v R G F 0 Y T A u e 0 t p b m Q s M H 0 m c X V v d D s s J n F 1 b 3 Q 7 U 2 V j d G l v b j E v R G 9 j d W 1 l b n Q v R G F 0 Y T A u e 0 5 h b W U s M X 0 m c X V v d D s s J n F 1 b 3 Q 7 U 2 V j d G l v b j E v R G 9 j d W 1 l b n Q v R G F 0 Y T A u e 1 R l e H Q s M 3 0 m c X V v d D t d L C Z x d W 9 0 O 1 J l b G F 0 a W 9 u c 2 h p c E l u Z m 8 m c X V v d D s 6 W 1 1 9 I i A v P j w v U 3 R h Y m x l R W 5 0 c m l l c z 4 8 L 0 l 0 Z W 0 + P E l 0 Z W 0 + P E l 0 Z W 1 M b 2 N h d G l v b j 4 8 S X R l b V R 5 c G U + R m 9 y b X V s Y T w v S X R l b V R 5 c G U + P E l 0 Z W 1 Q Y X R o P l N l Y 3 R p b 2 4 x L 0 R v Y 3 V t Z W 5 0 L 1 N v d X J j Z T w v S X R l b V B h d G g + P C 9 J d G V t T G 9 j Y X R p b 2 4 + P F N 0 Y W J s Z U V u d H J p Z X M g L z 4 8 L 0 l 0 Z W 0 + P E l 0 Z W 0 + P E l 0 Z W 1 M b 2 N h d G l v b j 4 8 S X R l b V R 5 c G U + R m 9 y b X V s Y T w v S X R l b V R 5 c G U + P E l 0 Z W 1 Q Y X R o P l N l Y 3 R p b 2 4 x L 0 R v Y 3 V t Z W 5 0 L 0 R h d G E w P C 9 J d G V t U G F 0 a D 4 8 L 0 l 0 Z W 1 M b 2 N h d G l v b j 4 8 U 3 R h Y m x l R W 5 0 c m l l c y A v P j w v S X R l b T 4 8 L 0 l 0 Z W 1 z P j w v T G 9 j Y W x Q Y W N r Y W d l T W V 0 Y W R h d G F G a W x l P h Y A A A B Q S w U G A A A A A A A A A A A A A A A A A A A A A A A A 2 g A A A A E A A A D Q j J 3 f A R X R E Y x 6 A M B P w p f r A Q A A A G R X l c K g w m x L k I m U r Y X + + s A A A A A A A g A A A A A A A 2 Y A A M A A A A A Q A A A A K z I s I s V o I a E C k M X 3 Q 2 8 G y Q A A A A A E g A A A o A A A A B A A A A D 2 Y K c f R E T A l x W 8 m D l b + F b 7 U A A A A M 4 V 8 j i H G o k u 2 n l 1 e V M 4 F n + z o N G v p d t 6 n L 8 d j p F q o v y 3 a n n A 0 3 L a Q V a 1 T J K B W W S K K U w P U h G 7 M 2 l Z g 5 b b r J b I i B 9 O W r n Q 4 + h D W h h i B 1 f x + D w 6 F A A A A N Z x I g f 0 a n M e L x b b P 8 k A / o E j T n 6 9 < / D a t a M a s h u p > 
</file>

<file path=customXml/item4.xml>��< ? x m l   v e r s i o n = " 1 . 0 " ? > < c t : c o n t e n t T y p e S c h e m a   c t : _ = " "   m a : _ = " "   m a : c o n t e n t T y p e N a m e = " D o c u m e n t "   m a : c o n t e n t T y p e I D = " 0 x 0 1 0 1 0 0 2 1 1 1 A C B 0 8 B E 6 F 0 4 C A 6 9 9 4 6 0 9 9 C 0 B 3 4 8 8 "   m a : c o n t e n t T y p e V e r s i o n = " 1 3 "   m a : c o n t e n t T y p e D e s c r i p t i o n = " C r e a t e   a   n e w   d o c u m e n t . "   m a : c o n t e n t T y p e S c o p e = " "   m a : v e r s i o n I D = " c c a 2 1 a 3 8 0 4 3 a 9 7 2 9 f 9 1 6 b 8 9 4 9 3 f 1 1 2 c 0 "   x m l n s : c t = " h t t p : / / s c h e m a s . m i c r o s o f t . c o m / o f f i c e / 2 0 0 6 / m e t a d a t a / c o n t e n t T y p e "   x m l n s : m a = " h t t p : / / s c h e m a s . m i c r o s o f t . c o m / o f f i c e / 2 0 0 6 / m e t a d a t a / p r o p e r t i e s / m e t a A t t r i b u t e s " >  
 < x s d : s c h e m a   t a r g e t N a m e s p a c e = " h t t p : / / s c h e m a s . m i c r o s o f t . c o m / o f f i c e / 2 0 0 6 / m e t a d a t a / p r o p e r t i e s "   m a : r o o t = " t r u e "   m a : f i e l d s I D = " c c c 6 6 d 1 b f a 9 3 b 8 a 3 4 f 2 3 1 8 0 8 d d a d f 1 3 e "   n s 3 : _ = " "   n s 4 : _ = " "   x m l n s : x s d = " h t t p : / / w w w . w 3 . o r g / 2 0 0 1 / X M L S c h e m a "   x m l n s : x s = " h t t p : / / w w w . w 3 . o r g / 2 0 0 1 / X M L S c h e m a "   x m l n s : p = " h t t p : / / s c h e m a s . m i c r o s o f t . c o m / o f f i c e / 2 0 0 6 / m e t a d a t a / p r o p e r t i e s "   x m l n s : n s 3 = " 1 5 2 e a c 2 0 - e f 6 e - 4 e 8 0 - 9 6 c 7 - f 0 e 5 8 1 2 a e 4 a a "   x m l n s : n s 4 = " a b d 1 1 9 1 c - 1 8 a 5 - 4 4 c 2 - 8 f 1 1 - 4 9 7 6 5 6 0 2 6 e 8 c " >  
 < x s d : i m p o r t   n a m e s p a c e = " 1 5 2 e a c 2 0 - e f 6 e - 4 e 8 0 - 9 6 c 7 - f 0 e 5 8 1 2 a e 4 a a " / >  
 < x s d : i m p o r t   n a m e s p a c e = " a b d 1 1 9 1 c - 1 8 a 5 - 4 4 c 2 - 8 f 1 1 - 4 9 7 6 5 6 0 2 6 e 8 c " / >  
 < x s d : e l e m e n t   n a m e = " p r o p e r t i e s " >  
 < x s d : c o m p l e x T y p e >  
 < x s d : s e q u e n c e >  
 < x s d : e l e m e n t   n a m e = " d o c u m e n t M a n a g e m e n t " >  
 < x s d : c o m p l e x T y p e >  
 < x s d : a l l >  
 < x s d : e l e m e n t   r e f = " n s 3 : M e d i a S e r v i c e M e t a d a t a "   m i n O c c u r s = " 0 " / >  
 < x s d : e l e m e n t   r e f = " n s 3 : M e d i a S e r v i c e F a s t M e t a d a t a "   m i n O c c u r s = " 0 " / >  
 < x s d : e l e m e n t   r e f = " n s 4 : S h a r e d W i t h U s e r s "   m i n O c c u r s = " 0 " / >  
 < x s d : e l e m e n t   r e f = " n s 4 : S h a r e d W i t h D e t a i l s "   m i n O c c u r s = " 0 " / >  
 < x s d : e l e m e n t   r e f = " n s 4 : S h a r i n g H i n t H a s h "   m i n O c c u r s = " 0 " / >  
 < x s d : e l e m e n t   r e f = " n s 3 : _ a c t i v i t y "   m i n O c c u r s = " 0 " / >  
 < x s d : e l e m e n t   r e f = " n s 3 : M e d i a S e r v i c e O b j e c t D e t e c t o r V e r s i o n s "   m i n O c c u r s = " 0 " / >  
 < x s d : e l e m e n t   r e f = " n s 3 : M e d i a S e r v i c e S e a r c h P r o p e r t i e s "   m i n O c c u r s = " 0 " / >  
 < x s d : e l e m e n t   r e f = " n s 3 : M e d i a S e r v i c e D a t e T a k e n "   m i n O c c u r s = " 0 " / >  
 < x s d : e l e m e n t   r e f = " n s 3 : M e d i a S e r v i c e S y s t e m T a g s "   m i n O c c u r s = " 0 " / >  
 < x s d : e l e m e n t   r e f = " n s 3 : M e d i a S e r v i c e O C R "   m i n O c c u r s = " 0 " / >  
 < x s d : e l e m e n t   r e f = " n s 3 : M e d i a S e r v i c e G e n e r a t i o n T i m e "   m i n O c c u r s = " 0 " / >  
 < x s d : e l e m e n t   r e f = " n s 3 : M e d i a S e r v i c e E v e n t H a s h C o d e "   m i n O c c u r s = " 0 " / >  
 < / x s d : a l l >  
 < / x s d : c o m p l e x T y p e >  
 < / x s d : e l e m e n t >  
 < / x s d : s e q u e n c e >  
 < / x s d : c o m p l e x T y p e >  
 < / x s d : e l e m e n t >  
 < / x s d : s c h e m a >  
 < x s d : s c h e m a   t a r g e t N a m e s p a c e = " 1 5 2 e a c 2 0 - e f 6 e - 4 e 8 0 - 9 6 c 7 - f 0 e 5 8 1 2 a e 4 a a " 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_ a c t i v i t y "   m a : i n d e x = " 1 3 "   n i l l a b l e = " t r u e "   m a : d i s p l a y N a m e = " _ a c t i v i t y "   m a : h i d d e n = " t r u e "   m a : i n t e r n a l N a m e = " _ a c t i v i t y " >  
 < x s d : s i m p l e T y p e >  
 < x s d : r e s t r i c t i o n   b a s e = " d m s : N o t e " / >  
 < / x s d : s i m p l e T y p e >  
 < / x s d : e l e m e n t >  
 < x s d : e l e m e n t   n a m e = " M e d i a S e r v i c e O b j e c t D e t e c t o r V e r s i o n s "   m a : i n d e x = " 1 4 "   n i l l a b l e = " t r u e "   m a : d i s p l a y N a m e = " M e d i a S e r v i c e O b j e c t D e t e c t o r V e r s i o n s "   m a : h i d d e n = " t r u e "   m a : i n d e x e d = " t r u e "   m a : i n t e r n a l N a m e = " M e d i a S e r v i c e O b j e c t D e t e c t o r V e r s i o n s "   m a : r e a d O n l y = " t r u e " >  
 < x s d : s i m p l e T y p e >  
 < x s d : r e s t r i c t i o n   b a s e = " d m s : T e x t " / >  
 < / x s d : s i m p l e T y p e >  
 < / x s d : e l e m e n t >  
 < x s d : e l e m e n t   n a m e = " M e d i a S e r v i c e S e a r c h P r o p e r t i e s "   m a : i n d e x = " 1 5 "   n i l l a b l e = " t r u e "   m a : d i s p l a y N a m e = " M e d i a S e r v i c e S e a r c h P r o p e r t i e s "   m a : h i d d e n = " t r u e "   m a : i n t e r n a l N a m e = " M e d i a S e r v i c e S e a r c h P r o p e r t i e s "   m a : r e a d O n l y = " t r u e " >  
 < x s d : s i m p l e T y p e >  
 < x s d : r e s t r i c t i o n   b a s e = " d m s : N o t e " / >  
 < / x s d : s i m p l e T y p e >  
 < / x s d : e l e m e n t >  
 < x s d : e l e m e n t   n a m e = " M e d i a S e r v i c e D a t e T a k e n "   m a : i n d e x = " 1 6 "   n i l l a b l e = " t r u e "   m a : d i s p l a y N a m e = " M e d i a S e r v i c e D a t e T a k e n "   m a : h i d d e n = " t r u e "   m a : i n d e x e d = " t r u e "   m a : i n t e r n a l N a m e = " M e d i a S e r v i c e D a t e T a k e n "   m a : r e a d O n l y = " t r u e " >  
 < x s d : s i m p l e T y p e >  
 < x s d : r e s t r i c t i o n   b a s e = " d m s : T e x t " / >  
 < / x s d : s i m p l e T y p e >  
 < / x s d : e l e m e n t >  
 < x s d : e l e m e n t   n a m e = " M e d i a S e r v i c e S y s t e m T a g s "   m a : i n d e x = " 1 7 "   n i l l a b l e = " t r u e "   m a : d i s p l a y N a m e = " M e d i a S e r v i c e S y s t e m T a g s "   m a : h i d d e n = " t r u e "   m a : i n t e r n a l N a m e = " M e d i a S e r v i c e S y s t e m T a g s "   m a : r e a d O n l y = " t r u e " >  
 < x s d : s i m p l e T y p e >  
 < x s d : r e s t r i c t i o n   b a s e = " d m s : N o t e " / >  
 < / x s d : s i m p l e T y p e >  
 < / x s d : e l e m e n t >  
 < x s d : e l e m e n t   n a m e = " M e d i a S e r v i c e O C R "   m a : i n d e x = " 1 8 "   n i l l a b l e = " t r u e "   m a : d i s p l a y N a m e = " E x t r a c t e d   T e x t "   m a : i n t e r n a l N a m e = " M e d i a S e r v i c e O C R "   m a : r e a d O n l y = " t r u e " >  
 < x s d : s i m p l e T y p e >  
 < x s d : r e s t r i c t i o n   b a s e = " d m s : N o t e " >  
 < x s d : m a x L e n g t h   v a l u e = " 2 5 5 " / >  
 < / x s d : r e s t r i c t i o n >  
 < / x s d : s i m p l e T y p e >  
 < / x s d : e l e m e n t >  
 < x s d : e l e m e n t   n a m e = " M e d i a S e r v i c e G e n e r a t i o n T i m e "   m a : i n d e x = " 1 9 "   n i l l a b l e = " t r u e "   m a : d i s p l a y N a m e = " M e d i a S e r v i c e G e n e r a t i o n T i m e "   m a : h i d d e n = " t r u e "   m a : i n t e r n a l N a m e = " M e d i a S e r v i c e G e n e r a t i o n T i m e "   m a : r e a d O n l y = " t r u e " >  
 < x s d : s i m p l e T y p e >  
 < x s d : r e s t r i c t i o n   b a s e = " d m s : T e x t " / >  
 < / x s d : s i m p l e T y p e >  
 < / x s d : e l e m e n t >  
 < x s d : e l e m e n t   n a m e = " M e d i a S e r v i c e E v e n t H a s h C o d e "   m a : i n d e x = " 2 0 "   n i l l a b l e = " t r u e "   m a : d i s p l a y N a m e = " M e d i a S e r v i c e E v e n t H a s h C o d e "   m a : h i d d e n = " t r u e "   m a : i n t e r n a l N a m e = " M e d i a S e r v i c e E v e n t H a s h C o d e "   m a : r e a d O n l y = " t r u e " >  
 < x s d : s i m p l e T y p e >  
 < x s d : r e s t r i c t i o n   b a s e = " d m s : T e x t " / >  
 < / x s d : s i m p l e T y p e >  
 < / x s d : e l e m e n t >  
 < / x s d : s c h e m a >  
 < x s d : s c h e m a   t a r g e t N a m e s p a c e = " a b d 1 1 9 1 c - 1 8 a 5 - 4 4 c 2 - 8 f 1 1 - 4 9 7 6 5 6 0 2 6 e 8 c " 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0 "   n i l l a b l e = " t r u e "   m a : d i s p l a y N a m e = " S h a r e d   W i t h " 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1 "   n i l l a b l e = " t r u e "   m a : d i s p l a y N a m e = " S h a r e d   W i t h   D e t a i l s "   m a : i n t e r n a l N a m e = " S h a r e d W i t h D e t a i l s "   m a : r e a d O n l y = " t r u e " >  
 < x s d : s i m p l e T y p e >  
 < x s d : r e s t r i c t i o n   b a s e = " d m s : N o t e " >  
 < x s d : m a x L e n g t h   v a l u e = " 2 5 5 " / >  
 < / x s d : r e s t r i c t i o n >  
 < / x s d : s i m p l e T y p e >  
 < / x s d : e l e m e n t >  
 < x s d : e l e m e n t   n a m e = " S h a r i n g H i n t H a s h "   m a : i n d e x = " 1 2 "   n i l l a b l e = " t r u e "   m a : d i s p l a y N a m e = " S h a r i n g   H i n t   H a s h "   m a : h i d d e n = " t r u e "   m a : i n t e r n a l N a m e = " S h a r i n g H i n t H a s h "   m a : r e a d O n l y = " t r u e " >  
 < x s d : s i m p l e T y p e >  
 < x s d : r e s t r i c t i o n   b a s e = " d m s : T e x t " / > 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C o n t e n t   T y p e " / >  
 < x s d : e l e m e n t   r e f = " d c : t i t l e "   m i n O c c u r s = " 0 "   m a x O c c u r s = " 1 "   m a : i n d e x = " 4 " 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5.xml>��< ? x m l   v e r s i o n = " 1 . 0 " ? > < L o n g P r o p e r t i e s   x m l n s = " h t t p : / / s c h e m a s . m i c r o s o f t . c o m / o f f i c e / 2 0 0 6 / m e t a d a t a / l o n g P r o p e r t i e s " / > 
</file>

<file path=customXml/itemProps1.xml><?xml version="1.0" encoding="utf-8"?>
<ds:datastoreItem xmlns:ds="http://schemas.openxmlformats.org/officeDocument/2006/customXml" ds:itemID="{9CCBFAC1-870A-46DF-ADDC-28EF9701A88F}">
  <ds:schemaRefs/>
</ds:datastoreItem>
</file>

<file path=customXml/itemProps2.xml><?xml version="1.0" encoding="utf-8"?>
<ds:datastoreItem xmlns:ds="http://schemas.openxmlformats.org/officeDocument/2006/customXml" ds:itemID="{9E979AF7-82BD-4768-B80D-00DB00E309C5}">
  <ds:schemaRefs/>
</ds:datastoreItem>
</file>

<file path=customXml/itemProps3.xml><?xml version="1.0" encoding="utf-8"?>
<ds:datastoreItem xmlns:ds="http://schemas.openxmlformats.org/officeDocument/2006/customXml" ds:itemID="{23233380-00DC-4536-B3C8-363627B9AF2A}">
  <ds:schemaRefs/>
</ds:datastoreItem>
</file>

<file path=customXml/itemProps4.xml><?xml version="1.0" encoding="utf-8"?>
<ds:datastoreItem xmlns:ds="http://schemas.openxmlformats.org/officeDocument/2006/customXml" ds:itemID="{FF1CE8BB-A33E-4AEB-9918-A70027709792}">
  <ds:schemaRefs/>
</ds:datastoreItem>
</file>

<file path=customXml/itemProps5.xml><?xml version="1.0" encoding="utf-8"?>
<ds:datastoreItem xmlns:ds="http://schemas.openxmlformats.org/officeDocument/2006/customXml" ds:itemID="{7F66B36E-931D-4E01-BEFE-A2A5A638922E}">
  <ds:schemaRefs/>
</ds:datastoreItem>
</file>

<file path=docProps/app.xml><?xml version="1.0" encoding="utf-8"?>
<Properties xmlns="http://schemas.openxmlformats.org/officeDocument/2006/extended-properties" xmlns:vt="http://schemas.openxmlformats.org/officeDocument/2006/docPropsVTypes">
  <Company>KENYA PORTS AUTHORITY</Company>
  <Application>Microsoft Excel</Application>
  <HeadingPairs>
    <vt:vector size="2" baseType="variant">
      <vt:variant>
        <vt:lpstr>工作表</vt:lpstr>
      </vt:variant>
      <vt:variant>
        <vt:i4>10</vt:i4>
      </vt:variant>
    </vt:vector>
  </HeadingPairs>
  <TitlesOfParts>
    <vt:vector size="10" baseType="lpstr">
      <vt:lpstr>Chart1</vt:lpstr>
      <vt:lpstr>Chart2</vt:lpstr>
      <vt:lpstr>Sheet1</vt:lpstr>
      <vt:lpstr>Sheet2</vt:lpstr>
      <vt:lpstr>Sheet4</vt:lpstr>
      <vt:lpstr>Sheet5</vt:lpstr>
      <vt:lpstr>Sheet6</vt:lpstr>
      <vt:lpstr>Sheet7</vt:lpstr>
      <vt:lpstr>Sheet12</vt:lpstr>
      <vt:lpstr>Sheet13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Onzau@kpa.co.ke</dc:creator>
  <cp:lastModifiedBy>schiguruguru</cp:lastModifiedBy>
  <dcterms:created xsi:type="dcterms:W3CDTF">2000-08-08T10:38:00Z</dcterms:created>
  <cp:lastPrinted>2026-04-30T04:39:00Z</cp:lastPrinted>
  <dcterms:modified xsi:type="dcterms:W3CDTF">2026-04-30T16:58:27Z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NJ7RDX44JN7U-30-735</vt:lpwstr>
  </property>
  <property fmtid="{D5CDD505-2E9C-101B-9397-08002B2CF9AE}" pid="6" name="_dlc_DocIdItemGuid">
    <vt:lpwstr>456a0953-561b-494e-9198-443f5d16d1f1</vt:lpwstr>
  </property>
  <property fmtid="{D5CDD505-2E9C-101B-9397-08002B2CF9AE}" pid="7" name="_dlc_DocIdUrl">
    <vt:lpwstr>https://www.kpa.co.ke/_layouts/15/DocIdRedir.aspx?ID=NJ7RDX44JN7U-30-735, NJ7RDX44JN7U-30-735</vt:lpwstr>
  </property>
  <property fmtid="{D5CDD505-2E9C-101B-9397-08002B2CF9AE}" pid="8" name="ContentTypeId">
    <vt:lpwstr>0x0101002111ACB08BE6F04CA69946099C0B3488</vt:lpwstr>
  </property>
  <property fmtid="{D5CDD505-2E9C-101B-9397-08002B2CF9AE}" pid="9" name="KSOProductBuildVer">
    <vt:lpwstr>1033-12.1.0.25242</vt:lpwstr>
  </property>
  <property fmtid="{D5CDD505-2E9C-101B-9397-08002B2CF9AE}" pid="10" name="ICV">
    <vt:lpwstr>2B40BA39EEA347DA9C1576EFCC188872_13</vt:lpwstr>
  </property>
  <property fmtid="{D5CDD505-2E9C-101B-9397-08002B2CF9AE}" pid="11" name="CalculationRule">
    <vt:i4>0</vt:i4>
  </property>
</Properties>
</file>